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60" windowWidth="11145" windowHeight="4470" activeTab="0"/>
  </bookViews>
  <sheets>
    <sheet name="INTRFACE" sheetId="1" r:id="rId1"/>
  </sheets>
  <definedNames>
    <definedName name="_xlnm.Print_Area" localSheetId="0">'INTRFACE'!$B$2:$P$90</definedName>
    <definedName name="_xlnm.Print_Titles" localSheetId="0">'INTRFACE'!$2:$3</definedName>
  </definedNames>
  <calcPr fullCalcOnLoad="1"/>
</workbook>
</file>

<file path=xl/sharedStrings.xml><?xml version="1.0" encoding="utf-8"?>
<sst xmlns="http://schemas.openxmlformats.org/spreadsheetml/2006/main" count="361" uniqueCount="198">
  <si>
    <t>Trans Code</t>
  </si>
  <si>
    <t>Record Type</t>
  </si>
  <si>
    <t>Sequence Number</t>
  </si>
  <si>
    <t>Window Field Name</t>
  </si>
  <si>
    <t>R/O</t>
  </si>
  <si>
    <t>Cobol Field Name</t>
  </si>
  <si>
    <t>Field Values</t>
  </si>
  <si>
    <t>Description</t>
  </si>
  <si>
    <t>Size</t>
  </si>
  <si>
    <t>R</t>
  </si>
  <si>
    <t>AN</t>
  </si>
  <si>
    <t>Filler</t>
  </si>
  <si>
    <t>Document Type</t>
  </si>
  <si>
    <t>Agency Code</t>
  </si>
  <si>
    <t>Agency code of the submitting agency</t>
  </si>
  <si>
    <t>NM</t>
  </si>
  <si>
    <t>D</t>
  </si>
  <si>
    <t xml:space="preserve">Number associated with the document </t>
  </si>
  <si>
    <t xml:space="preserve">            Document Line Record</t>
  </si>
  <si>
    <t>L</t>
  </si>
  <si>
    <t>Identifies record as a document line record</t>
  </si>
  <si>
    <t>Document type portion of the Document ID</t>
  </si>
  <si>
    <t>AL</t>
  </si>
  <si>
    <t>Document transaction code</t>
  </si>
  <si>
    <t xml:space="preserve"> </t>
  </si>
  <si>
    <t>COBOL Level Number</t>
  </si>
  <si>
    <t>COBOL Field Definition</t>
  </si>
  <si>
    <t>TRANS-CODE</t>
  </si>
  <si>
    <t>JOB-NUMBER</t>
  </si>
  <si>
    <t>RECORD-MONTH</t>
  </si>
  <si>
    <t>EXPIRATION-MONTH</t>
  </si>
  <si>
    <t>DOCUMENT-ACTION</t>
  </si>
  <si>
    <t>JOB-DESCRIPTION</t>
  </si>
  <si>
    <t>SELLER-FUND</t>
  </si>
  <si>
    <t>BUYER-PO-LINE-NO</t>
  </si>
  <si>
    <t>PROVIDER</t>
  </si>
  <si>
    <t>GRANT</t>
  </si>
  <si>
    <t>SELLER-AGENCY</t>
  </si>
  <si>
    <t>SELLER-ORG</t>
  </si>
  <si>
    <t>SELLER-SUB-ORG</t>
  </si>
  <si>
    <t>SELLER-ACTIVITY</t>
  </si>
  <si>
    <t>SELLER-REV-SOURCE</t>
  </si>
  <si>
    <t>SELLER-SUB-REV</t>
  </si>
  <si>
    <t>SELLER-REPT-CAT</t>
  </si>
  <si>
    <t>JOB-TYPE</t>
  </si>
  <si>
    <t>BILLING-TYPE</t>
  </si>
  <si>
    <t>BUYER-FUND</t>
  </si>
  <si>
    <t>BUYER-AGENCY</t>
  </si>
  <si>
    <t>BUYER-ORG</t>
  </si>
  <si>
    <t>BUYER-SUB-ORG</t>
  </si>
  <si>
    <t>BUYER-ACTIVITY</t>
  </si>
  <si>
    <t>BUYER-OBJECT</t>
  </si>
  <si>
    <t>BUYER-SUB-OBJ</t>
  </si>
  <si>
    <t>BUYER-JOB</t>
  </si>
  <si>
    <t>BUYER-REPT-CAT</t>
  </si>
  <si>
    <t>BUYER-PO-NUMBER.</t>
  </si>
  <si>
    <t>PROJECT</t>
  </si>
  <si>
    <t>COSTING-METHOD</t>
  </si>
  <si>
    <t>COSTING-OBJ-CLASS-1</t>
  </si>
  <si>
    <t>COSTING-RATE-1</t>
  </si>
  <si>
    <t>COSTING-OBJ-CLASS-2</t>
  </si>
  <si>
    <t>COSTING-RATE-2</t>
  </si>
  <si>
    <t>COSTING-OBJ-CLASS-3</t>
  </si>
  <si>
    <t>COSTING-RATE-3</t>
  </si>
  <si>
    <t>COSTING-OBJ-CLASS-4</t>
  </si>
  <si>
    <t>COSTING-RATE-4</t>
  </si>
  <si>
    <t>COSTING-RATE-DEFAULT</t>
  </si>
  <si>
    <t>MAX-BILL-AMT-JOB</t>
  </si>
  <si>
    <t>EXCLUDE-OBJECT-1</t>
  </si>
  <si>
    <t>EXCLUDE-OBJECT-2</t>
  </si>
  <si>
    <t>EXCLUDE-OBJECT-3</t>
  </si>
  <si>
    <t>EXCLUDE-OBJECT-4</t>
  </si>
  <si>
    <t>EXCLUDE-OBJECT-5</t>
  </si>
  <si>
    <t>SELLER-OBJECT</t>
  </si>
  <si>
    <t>SELLER-SUB-OBJ</t>
  </si>
  <si>
    <t>BILLING-CYCLE</t>
  </si>
  <si>
    <t>BILLING-LEVEL</t>
  </si>
  <si>
    <t>BILL-ACCT-DIST-IND</t>
  </si>
  <si>
    <t>DETAIL-LINE-BILL-OPT</t>
  </si>
  <si>
    <t>SELLER-BS-ACCT</t>
  </si>
  <si>
    <t>SELLER-FUNCTION</t>
  </si>
  <si>
    <t>RESTRICT-IND</t>
  </si>
  <si>
    <t>ACTIVITY-IND</t>
  </si>
  <si>
    <t>SELLER-APPR-UNIT</t>
  </si>
  <si>
    <t>BUYER-APPR-UNIT</t>
  </si>
  <si>
    <t>BUYER-FUNCTION</t>
  </si>
  <si>
    <t>XPROJECT</t>
  </si>
  <si>
    <t>Job Number</t>
  </si>
  <si>
    <t>Job Description</t>
  </si>
  <si>
    <t>Action</t>
  </si>
  <si>
    <t>Starting Date</t>
  </si>
  <si>
    <t>Expiration Date</t>
  </si>
  <si>
    <t>Function</t>
  </si>
  <si>
    <t>BS Account</t>
  </si>
  <si>
    <t>PO Line Number</t>
  </si>
  <si>
    <t>Provider</t>
  </si>
  <si>
    <t>Grant</t>
  </si>
  <si>
    <t>Project</t>
  </si>
  <si>
    <t>Extended Project</t>
  </si>
  <si>
    <t>O</t>
  </si>
  <si>
    <t>(Seller) Fund</t>
  </si>
  <si>
    <t>(Seller) Agency</t>
  </si>
  <si>
    <t>(Seller) Organization</t>
  </si>
  <si>
    <t>(Seller) Organization/Sub</t>
  </si>
  <si>
    <t>(Seller) Activity</t>
  </si>
  <si>
    <t>(Seller) Rev Srce</t>
  </si>
  <si>
    <t>(Seller) Rev Srce/Sub</t>
  </si>
  <si>
    <t>(Seller) Rept Cat</t>
  </si>
  <si>
    <t>(Buyer) Fund</t>
  </si>
  <si>
    <t>(Buyer) Agency</t>
  </si>
  <si>
    <t>(Buyer) Organization</t>
  </si>
  <si>
    <t>(Buyer) Activity</t>
  </si>
  <si>
    <t>(Buyer) Organization/Sub</t>
  </si>
  <si>
    <t>(Buyer) Object</t>
  </si>
  <si>
    <t>(Buyer) Object/Sub</t>
  </si>
  <si>
    <t>(Buyer) Job Number</t>
  </si>
  <si>
    <t>(Buyer) PO Number</t>
  </si>
  <si>
    <t>(Buyer) Rept Cat</t>
  </si>
  <si>
    <t>(Seller) Object</t>
  </si>
  <si>
    <t>(Seller) Object/Sub</t>
  </si>
  <si>
    <t>(Seller) Appropriation Unit</t>
  </si>
  <si>
    <t>(Buyer) Appr Unit</t>
  </si>
  <si>
    <t>(Buyer) Function</t>
  </si>
  <si>
    <r>
      <t xml:space="preserve">Required if </t>
    </r>
    <r>
      <rPr>
        <b/>
        <sz val="10"/>
        <rFont val="Arial"/>
        <family val="2"/>
      </rPr>
      <t xml:space="preserve">Job Cost </t>
    </r>
    <r>
      <rPr>
        <sz val="10"/>
        <rFont val="Arial"/>
        <family val="2"/>
      </rPr>
      <t>is</t>
    </r>
    <r>
      <rPr>
        <b/>
        <sz val="10"/>
        <rFont val="Arial"/>
        <family val="2"/>
      </rPr>
      <t xml:space="preserve"> External [E]</t>
    </r>
    <r>
      <rPr>
        <sz val="10"/>
        <rFont val="Arial"/>
        <family val="2"/>
      </rPr>
      <t>; otherwise, leave blank. See Provider (PROV) for valid values.</t>
    </r>
  </si>
  <si>
    <r>
      <t xml:space="preserve">Optional if </t>
    </r>
    <r>
      <rPr>
        <b/>
        <sz val="10"/>
        <rFont val="Arial"/>
        <family val="2"/>
      </rPr>
      <t xml:space="preserve">Job Cost </t>
    </r>
    <r>
      <rPr>
        <sz val="10"/>
        <rFont val="Arial"/>
        <family val="2"/>
      </rPr>
      <t>is</t>
    </r>
    <r>
      <rPr>
        <b/>
        <sz val="10"/>
        <rFont val="Arial"/>
        <family val="2"/>
      </rPr>
      <t xml:space="preserve"> Other [O] </t>
    </r>
    <r>
      <rPr>
        <sz val="10"/>
        <rFont val="Arial"/>
        <family val="2"/>
      </rPr>
      <t xml:space="preserve">or </t>
    </r>
    <r>
      <rPr>
        <b/>
        <sz val="10"/>
        <rFont val="Arial"/>
        <family val="2"/>
      </rPr>
      <t>External [E]</t>
    </r>
    <r>
      <rPr>
        <sz val="10"/>
        <rFont val="Arial"/>
        <family val="2"/>
      </rPr>
      <t>; otherwise, leave blank. Enter the grant associated with this job.</t>
    </r>
  </si>
  <si>
    <r>
      <t xml:space="preserve">Optional if </t>
    </r>
    <r>
      <rPr>
        <b/>
        <sz val="10"/>
        <rFont val="Arial"/>
        <family val="2"/>
      </rPr>
      <t xml:space="preserve">Job Cost </t>
    </r>
    <r>
      <rPr>
        <sz val="10"/>
        <rFont val="Arial"/>
        <family val="2"/>
      </rPr>
      <t>is</t>
    </r>
    <r>
      <rPr>
        <b/>
        <sz val="10"/>
        <rFont val="Arial"/>
        <family val="2"/>
      </rPr>
      <t xml:space="preserve"> Other [O] </t>
    </r>
    <r>
      <rPr>
        <sz val="10"/>
        <rFont val="Arial"/>
        <family val="2"/>
      </rPr>
      <t xml:space="preserve">or </t>
    </r>
    <r>
      <rPr>
        <b/>
        <sz val="10"/>
        <rFont val="Arial"/>
        <family val="2"/>
      </rPr>
      <t>External [E]</t>
    </r>
    <r>
      <rPr>
        <sz val="10"/>
        <rFont val="Arial"/>
        <family val="2"/>
      </rPr>
      <t>; otherwise, leave blank. Enter the project associated with this job.</t>
    </r>
  </si>
  <si>
    <t>Transaction:</t>
  </si>
  <si>
    <t>Job Master (JB)</t>
  </si>
  <si>
    <t xml:space="preserve">            Document Header Record</t>
  </si>
  <si>
    <t>Spaces</t>
  </si>
  <si>
    <t>JB</t>
  </si>
  <si>
    <t>Document Number</t>
  </si>
  <si>
    <t>Enter a unique code for a new entry, or an existing job number for an adjustment or closing entry.</t>
  </si>
  <si>
    <r>
      <t>Enter the starting date (</t>
    </r>
    <r>
      <rPr>
        <i/>
        <sz val="10"/>
        <rFont val="Arial"/>
        <family val="2"/>
      </rPr>
      <t>mm dd yy</t>
    </r>
    <r>
      <rPr>
        <sz val="10"/>
        <rFont val="Arial"/>
        <family val="0"/>
      </rPr>
      <t>) of the job.</t>
    </r>
  </si>
  <si>
    <t>Enter up to thirty characters of informational text.</t>
  </si>
  <si>
    <t>See Open Purchase Order Header Inquiry (OPOH) and Open Purchase Order Line Inquiry (OPOL) for valid values.</t>
  </si>
  <si>
    <t>If blank, it is inferred from Organization (ORG2); or from Activity (ACT2), if a function code is not entered in Organization (ORG2). See Function (FUNC) for valid values.</t>
  </si>
  <si>
    <t>Start Position</t>
  </si>
  <si>
    <t>End Position</t>
  </si>
  <si>
    <t>Maximum Billing Amt</t>
  </si>
  <si>
    <t>Default Rate</t>
  </si>
  <si>
    <t>Exclude Objects (1-5)</t>
  </si>
  <si>
    <t>Costing Method</t>
  </si>
  <si>
    <t>Costing Object (Class)</t>
  </si>
  <si>
    <t>End Occurrence</t>
  </si>
  <si>
    <t>Costing Object (Rate)</t>
  </si>
  <si>
    <t>These two fields are repeated four times</t>
  </si>
  <si>
    <t>This field repeated five times</t>
  </si>
  <si>
    <t xml:space="preserve">Billing Cycle </t>
  </si>
  <si>
    <t>blank, D, P, E</t>
  </si>
  <si>
    <t>Billing Level</t>
  </si>
  <si>
    <t>Billing Acct Dist</t>
  </si>
  <si>
    <t>Detail Billing Opt</t>
  </si>
  <si>
    <t xml:space="preserve">blank, S, M </t>
  </si>
  <si>
    <t>blank, Y, N</t>
  </si>
  <si>
    <t>Job Restriction</t>
  </si>
  <si>
    <t>Seller Activity</t>
  </si>
  <si>
    <r>
      <t xml:space="preserve">Defaults to </t>
    </r>
    <r>
      <rPr>
        <b/>
        <sz val="10"/>
        <rFont val="Arial"/>
        <family val="2"/>
      </rPr>
      <t>Default [blank]</t>
    </r>
    <r>
      <rPr>
        <sz val="10"/>
        <rFont val="Arial"/>
        <family val="0"/>
      </rPr>
      <t xml:space="preserve">. If set to </t>
    </r>
    <r>
      <rPr>
        <b/>
        <i/>
        <sz val="10"/>
        <rFont val="Arial"/>
        <family val="2"/>
      </rPr>
      <t>Yes [Y]</t>
    </r>
    <r>
      <rPr>
        <sz val="10"/>
        <rFont val="Arial"/>
        <family val="0"/>
      </rPr>
      <t>, agency/organization combinations must be valid on Job Organization (JORG).</t>
    </r>
  </si>
  <si>
    <t>Billing Type</t>
  </si>
  <si>
    <t>Job Cost</t>
  </si>
  <si>
    <t>blank, I, E, O</t>
  </si>
  <si>
    <r>
      <t xml:space="preserve">Leave blank when costing method is </t>
    </r>
    <r>
      <rPr>
        <b/>
        <i/>
        <sz val="10"/>
        <rFont val="Arial"/>
        <family val="2"/>
      </rPr>
      <t>Direct Cost [D]</t>
    </r>
    <r>
      <rPr>
        <sz val="10"/>
        <rFont val="Arial"/>
        <family val="0"/>
      </rPr>
      <t>; otherwise, this field is optional. You can specify up to four classes with associated overhead rates.</t>
    </r>
  </si>
  <si>
    <t>Y, blank</t>
  </si>
  <si>
    <t>1,2,3</t>
  </si>
  <si>
    <t>E, M, C, B</t>
  </si>
  <si>
    <t>You can specify up to five object codes that are not included in billings. Charges for these object codes are included in the full cost computations. On the Job Billing Report (J001), these object codes are included in the direct charge amount and the full cost amount but are not included in the billable amount. For automatic billings, the billable amount is used on the automatically generated payment vouchers.</t>
  </si>
  <si>
    <t>M, A</t>
  </si>
  <si>
    <t>D, P</t>
  </si>
  <si>
    <r>
      <t xml:space="preserve">Defaults to </t>
    </r>
    <r>
      <rPr>
        <b/>
        <i/>
        <sz val="10"/>
        <rFont val="Arial"/>
        <family val="2"/>
      </rPr>
      <t>Accounting Period [P]</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family val="0"/>
      </rPr>
      <t xml:space="preserve">. Indicates how the system should select charge transactions for job billing. Valid values are: </t>
    </r>
    <r>
      <rPr>
        <b/>
        <i/>
        <sz val="10"/>
        <rFont val="Arial"/>
        <family val="2"/>
      </rPr>
      <t>Default [blank]</t>
    </r>
    <r>
      <rPr>
        <sz val="10"/>
        <rFont val="Arial"/>
        <family val="0"/>
      </rPr>
      <t xml:space="preserve">; </t>
    </r>
    <r>
      <rPr>
        <b/>
        <i/>
        <sz val="10"/>
        <rFont val="Arial"/>
        <family val="2"/>
      </rPr>
      <t>Date Range [D]</t>
    </r>
    <r>
      <rPr>
        <sz val="10"/>
        <rFont val="Arial"/>
        <family val="0"/>
      </rPr>
      <t xml:space="preserve">, The acceptance date from the transaction falls on or within the user specified date range. </t>
    </r>
    <r>
      <rPr>
        <b/>
        <i/>
        <sz val="10"/>
        <rFont val="Arial"/>
        <family val="2"/>
      </rPr>
      <t>Accounting Period [P]</t>
    </r>
    <r>
      <rPr>
        <sz val="10"/>
        <rFont val="Arial"/>
        <family val="0"/>
      </rPr>
      <t xml:space="preserve">, the accounting period of the transaction equals the user specified accounting period. </t>
    </r>
    <r>
      <rPr>
        <b/>
        <i/>
        <sz val="10"/>
        <rFont val="Arial"/>
        <family val="2"/>
      </rPr>
      <t>End of Job [E]</t>
    </r>
    <r>
      <rPr>
        <sz val="10"/>
        <rFont val="Arial"/>
        <family val="0"/>
      </rPr>
      <t xml:space="preserve">, The bill is sent when a transaction with a </t>
    </r>
    <r>
      <rPr>
        <b/>
        <i/>
        <sz val="10"/>
        <rFont val="Arial"/>
        <family val="2"/>
      </rPr>
      <t>Bill [B]</t>
    </r>
    <r>
      <rPr>
        <sz val="10"/>
        <rFont val="Arial"/>
        <family val="0"/>
      </rPr>
      <t xml:space="preserve"> action is entered.</t>
    </r>
  </si>
  <si>
    <t>blank, C, G, P, J</t>
  </si>
  <si>
    <r>
      <t xml:space="preserve">See Balance Sheet Account Balance (BBAL) for valid values. If the balance sheet account is entered, ensure that it has an account type of </t>
    </r>
    <r>
      <rPr>
        <b/>
        <i/>
        <sz val="10"/>
        <rFont val="Arial"/>
        <family val="2"/>
      </rPr>
      <t>01</t>
    </r>
    <r>
      <rPr>
        <sz val="10"/>
        <rFont val="Arial"/>
        <family val="2"/>
      </rPr>
      <t xml:space="preserve"> (asset).</t>
    </r>
  </si>
  <si>
    <r>
      <t xml:space="preserve">Enter the expiration date of the job when it is originally set up, if known. No charges are accepted for the job after this date and the job is considered closed. Closed jobs are purged from the job system one month after they were closed. You can add or change this field on a modification transaction; and leave this field blank on a closing transaction. When </t>
    </r>
    <r>
      <rPr>
        <b/>
        <sz val="10"/>
        <rFont val="Arial"/>
        <family val="2"/>
      </rPr>
      <t>Action</t>
    </r>
    <r>
      <rPr>
        <sz val="10"/>
        <rFont val="Arial"/>
        <family val="0"/>
      </rPr>
      <t xml:space="preserve"> is </t>
    </r>
    <r>
      <rPr>
        <b/>
        <i/>
        <sz val="10"/>
        <rFont val="Arial"/>
        <family val="2"/>
      </rPr>
      <t>Close [C]</t>
    </r>
    <r>
      <rPr>
        <sz val="10"/>
        <rFont val="Arial"/>
        <family val="0"/>
      </rPr>
      <t>, the system takes the transaction date as the expiration date.</t>
    </r>
  </si>
  <si>
    <r>
      <t xml:space="preserve">Defaults to </t>
    </r>
    <r>
      <rPr>
        <b/>
        <i/>
        <sz val="10"/>
        <rFont val="Arial"/>
        <family val="2"/>
      </rPr>
      <t>Other [O]</t>
    </r>
    <r>
      <rPr>
        <sz val="10"/>
        <rFont val="Arial"/>
        <family val="0"/>
      </rPr>
      <t xml:space="preserve">. Once entered, the job type cannot be changed. Valid values are: </t>
    </r>
    <r>
      <rPr>
        <b/>
        <i/>
        <sz val="10"/>
        <rFont val="Arial"/>
        <family val="2"/>
      </rPr>
      <t>Internal [I]</t>
    </r>
    <r>
      <rPr>
        <sz val="10"/>
        <rFont val="Arial"/>
        <family val="0"/>
      </rPr>
      <t xml:space="preserve"> these are jobs where one unit within the entity provides services billable to another unit within the entity. The seller is identified by a revenue accounting distribution, and the buyer by an expenditure accounting distribution. </t>
    </r>
    <r>
      <rPr>
        <b/>
        <i/>
        <sz val="10"/>
        <rFont val="Arial"/>
        <family val="2"/>
      </rPr>
      <t>External [E]</t>
    </r>
    <r>
      <rPr>
        <sz val="10"/>
        <rFont val="Arial"/>
        <family val="0"/>
      </rPr>
      <t xml:space="preserve"> these are jobs where a unit of the entity incurs costs billable to an outside entity. The seller is identified by a revenue accounting distribution, and the buyer or customer by a provider code. </t>
    </r>
    <r>
      <rPr>
        <b/>
        <i/>
        <sz val="10"/>
        <rFont val="Arial"/>
        <family val="2"/>
      </rPr>
      <t>Other [O]</t>
    </r>
    <r>
      <rPr>
        <sz val="10"/>
        <rFont val="Arial"/>
        <family val="0"/>
      </rPr>
      <t xml:space="preserve"> these jobs are used for collecting costs and are not identified with a specific internal or external buyer. You may, however, associate them with a grant or project number.</t>
    </r>
  </si>
  <si>
    <r>
      <t>Defaults to</t>
    </r>
    <r>
      <rPr>
        <b/>
        <i/>
        <sz val="10"/>
        <rFont val="Arial"/>
        <family val="2"/>
      </rPr>
      <t xml:space="preserve"> Manual [M]</t>
    </r>
    <r>
      <rPr>
        <sz val="10"/>
        <rFont val="Arial"/>
        <family val="0"/>
      </rPr>
      <t xml:space="preserve">. Valid values are: </t>
    </r>
    <r>
      <rPr>
        <b/>
        <i/>
        <sz val="10"/>
        <rFont val="Arial"/>
        <family val="2"/>
      </rPr>
      <t>Manual [M]</t>
    </r>
    <r>
      <rPr>
        <sz val="10"/>
        <rFont val="Arial"/>
        <family val="0"/>
      </rPr>
      <t xml:space="preserve">, If </t>
    </r>
    <r>
      <rPr>
        <b/>
        <sz val="10"/>
        <rFont val="Arial"/>
        <family val="2"/>
      </rPr>
      <t>Job Cost</t>
    </r>
    <r>
      <rPr>
        <sz val="10"/>
        <rFont val="Arial"/>
        <family val="0"/>
      </rPr>
      <t xml:space="preserve"> is </t>
    </r>
    <r>
      <rPr>
        <b/>
        <i/>
        <sz val="10"/>
        <rFont val="Arial"/>
        <family val="2"/>
      </rPr>
      <t>Other [O]</t>
    </r>
    <r>
      <rPr>
        <sz val="10"/>
        <rFont val="Arial"/>
        <family val="0"/>
      </rPr>
      <t xml:space="preserve">, you </t>
    </r>
    <r>
      <rPr>
        <i/>
        <sz val="10"/>
        <rFont val="Arial"/>
        <family val="2"/>
      </rPr>
      <t>MUST</t>
    </r>
    <r>
      <rPr>
        <sz val="10"/>
        <rFont val="Arial"/>
        <family val="0"/>
      </rPr>
      <t xml:space="preserve"> enter this value. </t>
    </r>
    <r>
      <rPr>
        <b/>
        <i/>
        <sz val="10"/>
        <rFont val="Arial"/>
        <family val="2"/>
      </rPr>
      <t>Automatic [A]</t>
    </r>
    <r>
      <rPr>
        <sz val="10"/>
        <rFont val="Arial"/>
        <family val="0"/>
      </rPr>
      <t xml:space="preserve">, If </t>
    </r>
    <r>
      <rPr>
        <b/>
        <i/>
        <sz val="10"/>
        <rFont val="Arial"/>
        <family val="2"/>
      </rPr>
      <t>Job Cost</t>
    </r>
    <r>
      <rPr>
        <sz val="10"/>
        <rFont val="Arial"/>
        <family val="0"/>
      </rPr>
      <t xml:space="preserve"> is </t>
    </r>
    <r>
      <rPr>
        <b/>
        <i/>
        <sz val="10"/>
        <rFont val="Arial"/>
        <family val="2"/>
      </rPr>
      <t>Internal [I]</t>
    </r>
    <r>
      <rPr>
        <sz val="10"/>
        <rFont val="Arial"/>
        <family val="0"/>
      </rPr>
      <t xml:space="preserve">, internal payment vouchers are automatically generated at month-end to record expenses to the buyer and revenue to the seller. If </t>
    </r>
    <r>
      <rPr>
        <b/>
        <i/>
        <sz val="10"/>
        <rFont val="Arial"/>
        <family val="2"/>
      </rPr>
      <t>Job Cost</t>
    </r>
    <r>
      <rPr>
        <sz val="10"/>
        <rFont val="Arial"/>
        <family val="0"/>
      </rPr>
      <t xml:space="preserve"> is </t>
    </r>
    <r>
      <rPr>
        <b/>
        <i/>
        <sz val="10"/>
        <rFont val="Arial"/>
        <family val="2"/>
      </rPr>
      <t>External [E]</t>
    </r>
    <r>
      <rPr>
        <sz val="10"/>
        <rFont val="Arial"/>
        <family val="0"/>
      </rPr>
      <t xml:space="preserve">, invoice documents are generated and posted at month-end. </t>
    </r>
  </si>
  <si>
    <r>
      <t xml:space="preserve">Defaults to </t>
    </r>
    <r>
      <rPr>
        <b/>
        <i/>
        <sz val="10"/>
        <rFont val="Arial"/>
        <family val="2"/>
      </rPr>
      <t>Default [D]</t>
    </r>
    <r>
      <rPr>
        <sz val="10"/>
        <rFont val="Arial"/>
        <family val="0"/>
      </rPr>
      <t xml:space="preserve">. Valid values are: </t>
    </r>
    <r>
      <rPr>
        <b/>
        <i/>
        <sz val="10"/>
        <rFont val="Arial"/>
        <family val="2"/>
      </rPr>
      <t>Direct Cost [D]</t>
    </r>
    <r>
      <rPr>
        <sz val="10"/>
        <rFont val="Arial"/>
        <family val="0"/>
      </rPr>
      <t>, for this costing method, full cost equals direct costs for the entire job.</t>
    </r>
    <r>
      <rPr>
        <sz val="10"/>
        <rFont val="Arial"/>
        <family val="0"/>
      </rPr>
      <t xml:space="preserve"> </t>
    </r>
    <r>
      <rPr>
        <b/>
        <i/>
        <sz val="10"/>
        <rFont val="Arial"/>
        <family val="2"/>
      </rPr>
      <t>Cost Plus [P]</t>
    </r>
    <r>
      <rPr>
        <sz val="10"/>
        <rFont val="Arial"/>
        <family val="0"/>
      </rPr>
      <t>, This costing method allows you to specify which overhead rates are automatically applied to some or all expenditures associated with the job. Full cost on reports reflect direct cost plus these overhead costs.</t>
    </r>
  </si>
  <si>
    <t xml:space="preserve"> If an object class is specified, then you must also specify a corresponding rate (n.nnnn), four decimals are implied. If 10000 is entered, it displays as 1.0000.</t>
  </si>
  <si>
    <r>
      <t xml:space="preserve">Default is </t>
    </r>
    <r>
      <rPr>
        <b/>
        <i/>
        <sz val="10"/>
        <rFont val="Arial"/>
        <family val="2"/>
      </rPr>
      <t>1.0000</t>
    </r>
    <r>
      <rPr>
        <sz val="10"/>
        <rFont val="Arial"/>
        <family val="0"/>
      </rPr>
      <t xml:space="preserve">. Leave blank when costing method is </t>
    </r>
    <r>
      <rPr>
        <b/>
        <i/>
        <sz val="10"/>
        <rFont val="Arial"/>
        <family val="2"/>
      </rPr>
      <t>Direct Cost [D]</t>
    </r>
    <r>
      <rPr>
        <sz val="10"/>
        <rFont val="Arial"/>
        <family val="0"/>
      </rPr>
      <t xml:space="preserve">; otherwise, this field is optional. Enter the default rate for all accounting transactions that do not fall into one of the object classes entered above. Four decimal places are implied. If 10000 is entered, it displays as 1.0000. </t>
    </r>
  </si>
  <si>
    <t>Required for automatic billing. Fully loaded costs are billed up to this limit, automatic billings are not made in excess of this amount. For manual billing, billings in excess of this amount are accepted but are flagged with a warning message. This amount is used as a reference job cost estimate. If this field is left blank, no billing occurs.</t>
  </si>
  <si>
    <r>
      <t>(Defaults to Job[J])</t>
    </r>
    <r>
      <rPr>
        <sz val="10"/>
        <rFont val="Arial"/>
        <family val="0"/>
      </rPr>
      <t xml:space="preserve">, when Billing Type is Automatic [A], otherwise optional.) It is used to determine the contents of generated invoices or Interdepartmental payment vouchers. Valid values are: </t>
    </r>
    <r>
      <rPr>
        <b/>
        <i/>
        <sz val="10"/>
        <rFont val="Arial"/>
        <family val="2"/>
      </rPr>
      <t>Default [blank]</t>
    </r>
    <r>
      <rPr>
        <sz val="10"/>
        <rFont val="Arial"/>
        <family val="0"/>
      </rPr>
      <t xml:space="preserve">. </t>
    </r>
    <r>
      <rPr>
        <b/>
        <i/>
        <sz val="10"/>
        <rFont val="Arial"/>
        <family val="2"/>
      </rPr>
      <t>Provider [C]</t>
    </r>
    <r>
      <rPr>
        <sz val="10"/>
        <rFont val="Arial"/>
        <family val="0"/>
      </rPr>
      <t xml:space="preserve">, all jobs with the same provider are accumulated on one transaction. </t>
    </r>
    <r>
      <rPr>
        <b/>
        <i/>
        <sz val="10"/>
        <rFont val="Arial"/>
        <family val="2"/>
      </rPr>
      <t>Grant [G]</t>
    </r>
    <r>
      <rPr>
        <sz val="10"/>
        <rFont val="Arial"/>
        <family val="0"/>
      </rPr>
      <t xml:space="preserve">, all job with the same provider/ grant combination are accumulated on one transaction. </t>
    </r>
    <r>
      <rPr>
        <b/>
        <i/>
        <sz val="10"/>
        <rFont val="Arial"/>
        <family val="2"/>
      </rPr>
      <t>Project [P]</t>
    </r>
    <r>
      <rPr>
        <sz val="10"/>
        <rFont val="Arial"/>
        <family val="0"/>
      </rPr>
      <t xml:space="preserve">, all jobs with the same provider/ project combination are accumulated on one transaction. </t>
    </r>
    <r>
      <rPr>
        <b/>
        <i/>
        <sz val="10"/>
        <rFont val="Arial"/>
        <family val="2"/>
      </rPr>
      <t>Job [J]</t>
    </r>
    <r>
      <rPr>
        <sz val="10"/>
        <rFont val="Arial"/>
        <family val="0"/>
      </rPr>
      <t xml:space="preserve">, all jobs are on separate transactions. </t>
    </r>
  </si>
  <si>
    <r>
      <t xml:space="preserve">Defaults to </t>
    </r>
    <r>
      <rPr>
        <b/>
        <i/>
        <sz val="10"/>
        <rFont val="Arial"/>
        <family val="2"/>
      </rPr>
      <t>Single [S]</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family val="0"/>
      </rPr>
      <t xml:space="preserve">. It is used to determine how to derive the billing account distribution, Valid values are: </t>
    </r>
    <r>
      <rPr>
        <b/>
        <i/>
        <sz val="10"/>
        <rFont val="Arial"/>
        <family val="2"/>
      </rPr>
      <t>Single [S]</t>
    </r>
    <r>
      <rPr>
        <sz val="10"/>
        <rFont val="Arial"/>
        <family val="0"/>
      </rPr>
      <t xml:space="preserve">, the Billing Account Distribution is derived from the Job Inquiry (JOB2) seller distribution. </t>
    </r>
    <r>
      <rPr>
        <b/>
        <i/>
        <sz val="10"/>
        <rFont val="Arial"/>
        <family val="2"/>
      </rPr>
      <t>Multiple [M]</t>
    </r>
    <r>
      <rPr>
        <sz val="10"/>
        <rFont val="Arial"/>
        <family val="0"/>
      </rPr>
      <t xml:space="preserve"> the Billing Account Distribution is derived from the charge transactions.</t>
    </r>
  </si>
  <si>
    <r>
      <t xml:space="preserve">Defaults to </t>
    </r>
    <r>
      <rPr>
        <b/>
        <i/>
        <sz val="10"/>
        <rFont val="Arial"/>
        <family val="2"/>
      </rPr>
      <t>No [N]</t>
    </r>
    <r>
      <rPr>
        <sz val="10"/>
        <rFont val="Arial"/>
        <family val="2"/>
      </rPr>
      <t xml:space="preserve"> when </t>
    </r>
    <r>
      <rPr>
        <b/>
        <i/>
        <sz val="10"/>
        <rFont val="Arial"/>
        <family val="2"/>
      </rPr>
      <t>Billing Type</t>
    </r>
    <r>
      <rPr>
        <sz val="10"/>
        <rFont val="Arial"/>
        <family val="2"/>
      </rPr>
      <t xml:space="preserve"> is </t>
    </r>
    <r>
      <rPr>
        <b/>
        <i/>
        <sz val="10"/>
        <rFont val="Arial"/>
        <family val="2"/>
      </rPr>
      <t>Automatic [A]</t>
    </r>
    <r>
      <rPr>
        <sz val="10"/>
        <rFont val="Arial"/>
        <family val="2"/>
      </rPr>
      <t>, otherwise optional</t>
    </r>
    <r>
      <rPr>
        <sz val="10"/>
        <rFont val="Arial"/>
        <family val="0"/>
      </rPr>
      <t xml:space="preserve">. It is used to determine how the billing account lines are summarized. The valid values are: </t>
    </r>
    <r>
      <rPr>
        <b/>
        <i/>
        <sz val="10"/>
        <rFont val="Arial"/>
        <family val="2"/>
      </rPr>
      <t>Yes [Y]</t>
    </r>
    <r>
      <rPr>
        <sz val="10"/>
        <rFont val="Arial"/>
        <family val="0"/>
      </rPr>
      <t xml:space="preserve">, billing account lines are summarized to the charge-class/ object level. </t>
    </r>
    <r>
      <rPr>
        <b/>
        <i/>
        <sz val="10"/>
        <rFont val="Arial"/>
        <family val="2"/>
      </rPr>
      <t>No [N]</t>
    </r>
    <r>
      <rPr>
        <sz val="10"/>
        <rFont val="Arial"/>
        <family val="0"/>
      </rPr>
      <t>, billing account lines are summarized to the revenue source level.</t>
    </r>
  </si>
  <si>
    <r>
      <t xml:space="preserve"> Valid values are: </t>
    </r>
    <r>
      <rPr>
        <b/>
        <i/>
        <sz val="10"/>
        <rFont val="Arial"/>
        <family val="2"/>
      </rPr>
      <t>New [E]</t>
    </r>
    <r>
      <rPr>
        <sz val="10"/>
        <rFont val="Arial"/>
        <family val="0"/>
      </rPr>
      <t xml:space="preserve"> Sets up a new job on Job Inquiry (JOB2). </t>
    </r>
    <r>
      <rPr>
        <b/>
        <i/>
        <sz val="10"/>
        <rFont val="Arial"/>
        <family val="2"/>
      </rPr>
      <t>Modification [M]</t>
    </r>
    <r>
      <rPr>
        <sz val="10"/>
        <rFont val="Arial"/>
        <family val="0"/>
      </rPr>
      <t xml:space="preserve"> Modifies information on Job Inquiry (JOB2).</t>
    </r>
    <r>
      <rPr>
        <b/>
        <i/>
        <sz val="10"/>
        <rFont val="Arial"/>
        <family val="2"/>
      </rPr>
      <t>Close [C]</t>
    </r>
    <r>
      <rPr>
        <sz val="10"/>
        <rFont val="Arial"/>
        <family val="0"/>
      </rPr>
      <t xml:space="preserve"> Sets the expiration date to the transaction (current) date and closes the job.</t>
    </r>
    <r>
      <rPr>
        <b/>
        <sz val="10"/>
        <rFont val="Arial"/>
        <family val="2"/>
      </rPr>
      <t xml:space="preserve"> </t>
    </r>
    <r>
      <rPr>
        <b/>
        <i/>
        <sz val="10"/>
        <rFont val="Arial"/>
        <family val="2"/>
      </rPr>
      <t>Bill [B]</t>
    </r>
    <r>
      <rPr>
        <sz val="10"/>
        <rFont val="Arial"/>
        <family val="2"/>
      </rPr>
      <t xml:space="preserve"> Indicates that a job with a billing cycle equal to </t>
    </r>
    <r>
      <rPr>
        <b/>
        <i/>
        <sz val="10"/>
        <rFont val="Arial"/>
        <family val="2"/>
      </rPr>
      <t xml:space="preserve">End of job [E] </t>
    </r>
    <r>
      <rPr>
        <sz val="10"/>
        <rFont val="Arial"/>
        <family val="2"/>
      </rPr>
      <t>has ended and is ready to receive a bill.</t>
    </r>
  </si>
  <si>
    <t>There is no Document Header for this transaction</t>
  </si>
  <si>
    <t>Decimal
Places</t>
  </si>
  <si>
    <t xml:space="preserve">*R/O is a required/optional field. Valid values are:    </t>
  </si>
  <si>
    <t>R = Required</t>
  </si>
  <si>
    <t>O = Optional</t>
  </si>
  <si>
    <t>C = Conditional</t>
  </si>
  <si>
    <t>S = System Maintained</t>
  </si>
  <si>
    <t>Leave blank.</t>
  </si>
  <si>
    <t>Enter the extended project for which costs are accumulated.</t>
  </si>
  <si>
    <t>Work ID</t>
  </si>
  <si>
    <t>Enter the work id associated with this job.</t>
  </si>
  <si>
    <t>Format</t>
  </si>
  <si>
    <t>Enter document type or leave blank</t>
  </si>
  <si>
    <t>JB, Spaces</t>
  </si>
  <si>
    <t>Enter agency code of submitting agency or leave blank</t>
  </si>
  <si>
    <t>Batch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</si>
</sst>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color indexed="10"/>
      <name val="Arial"/>
      <family val="0"/>
    </font>
    <font>
      <b/>
      <sz val="9"/>
      <color indexed="10"/>
      <name val="Arial"/>
      <family val="2"/>
    </font>
    <font>
      <b/>
      <sz val="10"/>
      <name val="Arial"/>
      <family val="2"/>
    </font>
    <font>
      <i/>
      <sz val="10"/>
      <name val="Arial"/>
      <family val="2"/>
    </font>
    <font>
      <b/>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style="thin"/>
      <bottom style="thin"/>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color indexed="63"/>
      </left>
      <right>
        <color indexed="63"/>
      </right>
      <top>
        <color indexed="63"/>
      </top>
      <bottom style="thick">
        <color indexed="1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color indexed="12"/>
      </left>
      <right style="thick">
        <color indexed="12"/>
      </right>
      <top style="thick">
        <color indexed="12"/>
      </top>
      <bottom style="thick">
        <color indexed="12"/>
      </bottom>
    </border>
    <border>
      <left style="thin">
        <color indexed="8"/>
      </left>
      <right style="thin">
        <color indexed="8"/>
      </right>
      <top style="thin">
        <color indexed="8"/>
      </top>
      <bottom style="thin">
        <color indexed="8"/>
      </bottom>
    </border>
    <border>
      <left>
        <color indexed="63"/>
      </left>
      <right>
        <color indexed="63"/>
      </right>
      <top style="thick">
        <color indexed="12"/>
      </top>
      <bottom style="thick">
        <color indexed="12"/>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ck">
        <color indexed="12"/>
      </bottom>
    </border>
    <border>
      <left style="thick">
        <color indexed="12"/>
      </left>
      <right style="thin">
        <color indexed="8"/>
      </right>
      <top style="thin">
        <color indexed="8"/>
      </top>
      <bottom style="thin">
        <color indexed="8"/>
      </bottom>
    </border>
    <border>
      <left>
        <color indexed="63"/>
      </left>
      <right style="thin"/>
      <top>
        <color indexed="63"/>
      </top>
      <bottom style="thin"/>
    </border>
    <border>
      <left style="thin"/>
      <right style="thin"/>
      <top>
        <color indexed="63"/>
      </top>
      <bottom style="thin"/>
    </border>
    <border>
      <left style="thick">
        <color indexed="12"/>
      </left>
      <right style="thin"/>
      <top style="thin"/>
      <bottom style="thin"/>
    </border>
    <border>
      <left>
        <color indexed="63"/>
      </left>
      <right style="thin"/>
      <top style="thin"/>
      <bottom style="thin"/>
    </border>
    <border>
      <left>
        <color indexed="63"/>
      </left>
      <right style="thick">
        <color indexed="12"/>
      </right>
      <top>
        <color indexed="63"/>
      </top>
      <bottom style="thick">
        <color indexed="12"/>
      </bottom>
    </border>
    <border>
      <left style="thick">
        <color indexed="12"/>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ck">
        <color indexed="39"/>
      </left>
      <right style="thin"/>
      <top style="thin"/>
      <bottom style="thick">
        <color indexed="39"/>
      </bottom>
    </border>
    <border>
      <left style="thin"/>
      <right style="thin"/>
      <top style="thin"/>
      <bottom style="thick">
        <color indexed="39"/>
      </bottom>
    </border>
    <border>
      <left style="thick">
        <color indexed="12"/>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color indexed="63"/>
      </left>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style="thin"/>
      <bottom style="thin"/>
    </border>
    <border>
      <left>
        <color indexed="63"/>
      </left>
      <right>
        <color indexed="63"/>
      </right>
      <top style="thin">
        <color indexed="8"/>
      </top>
      <bottom style="thin">
        <color indexed="8"/>
      </bottom>
    </border>
    <border>
      <left>
        <color indexed="63"/>
      </left>
      <right style="thick">
        <color indexed="12"/>
      </right>
      <top style="thin"/>
      <bottom style="thin"/>
    </border>
    <border>
      <left style="thin"/>
      <right style="thick">
        <color indexed="12"/>
      </right>
      <top style="thin"/>
      <bottom style="thick">
        <color indexed="39"/>
      </bottom>
    </border>
    <border>
      <left style="thick">
        <color indexed="12"/>
      </left>
      <right>
        <color indexed="63"/>
      </right>
      <top>
        <color indexed="63"/>
      </top>
      <bottom style="thick">
        <color indexed="12"/>
      </bottom>
    </border>
    <border>
      <left style="thick">
        <color indexed="12"/>
      </left>
      <right>
        <color indexed="63"/>
      </right>
      <top style="thick">
        <color indexed="12"/>
      </top>
      <bottom>
        <color indexed="63"/>
      </bottom>
    </border>
    <border>
      <left>
        <color indexed="63"/>
      </left>
      <right>
        <color indexed="63"/>
      </right>
      <top style="thick">
        <color indexed="39"/>
      </top>
      <bottom>
        <color indexed="63"/>
      </bottom>
    </border>
    <border>
      <left style="thick">
        <color indexed="12"/>
      </left>
      <right>
        <color indexed="63"/>
      </right>
      <top style="thin">
        <color indexed="8"/>
      </top>
      <bottom style="thin">
        <color indexed="8"/>
      </bottom>
    </border>
    <border>
      <left>
        <color indexed="63"/>
      </left>
      <right style="thick"/>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0" borderId="0" xfId="0" applyAlignment="1">
      <alignment horizontal="center"/>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0" fillId="0" borderId="6" xfId="0" applyBorder="1" applyAlignment="1">
      <alignment horizontal="center" vertical="top" wrapText="1"/>
    </xf>
    <xf numFmtId="0" fontId="0" fillId="0" borderId="6" xfId="0" applyBorder="1" applyAlignment="1">
      <alignment vertical="top"/>
    </xf>
    <xf numFmtId="0" fontId="0" fillId="0" borderId="0" xfId="0" applyAlignment="1">
      <alignment vertical="top"/>
    </xf>
    <xf numFmtId="0" fontId="0" fillId="1" borderId="2" xfId="0" applyFill="1" applyBorder="1" applyAlignment="1">
      <alignment vertical="top"/>
    </xf>
    <xf numFmtId="0" fontId="0" fillId="1" borderId="0" xfId="0" applyFill="1" applyBorder="1" applyAlignment="1">
      <alignment vertical="top"/>
    </xf>
    <xf numFmtId="0" fontId="0" fillId="1" borderId="5" xfId="0" applyFill="1" applyBorder="1" applyAlignment="1">
      <alignment vertical="top"/>
    </xf>
    <xf numFmtId="0" fontId="0" fillId="0" borderId="0" xfId="0" applyBorder="1" applyAlignment="1">
      <alignment vertical="top"/>
    </xf>
    <xf numFmtId="0" fontId="0" fillId="0" borderId="0" xfId="0" applyBorder="1" applyAlignment="1">
      <alignment/>
    </xf>
    <xf numFmtId="0" fontId="0" fillId="0" borderId="7" xfId="0" applyBorder="1" applyAlignment="1">
      <alignment/>
    </xf>
    <xf numFmtId="0" fontId="0" fillId="0" borderId="8" xfId="0" applyBorder="1" applyAlignment="1">
      <alignment vertical="top" wrapText="1"/>
    </xf>
    <xf numFmtId="0" fontId="1" fillId="0" borderId="9" xfId="0" applyFont="1" applyFill="1" applyBorder="1" applyAlignment="1">
      <alignment/>
    </xf>
    <xf numFmtId="0" fontId="0" fillId="1" borderId="2" xfId="0" applyFill="1" applyBorder="1" applyAlignment="1">
      <alignment horizontal="center"/>
    </xf>
    <xf numFmtId="0" fontId="0" fillId="1" borderId="5" xfId="0" applyFill="1" applyBorder="1" applyAlignment="1">
      <alignment horizontal="center"/>
    </xf>
    <xf numFmtId="0" fontId="0" fillId="1" borderId="2" xfId="0" applyFill="1" applyBorder="1" applyAlignment="1">
      <alignment horizontal="center" vertical="top"/>
    </xf>
    <xf numFmtId="0" fontId="0" fillId="1" borderId="0" xfId="0" applyFill="1" applyBorder="1" applyAlignment="1">
      <alignment horizontal="center"/>
    </xf>
    <xf numFmtId="0" fontId="0" fillId="1" borderId="5" xfId="0" applyFill="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vertical="top" wrapText="1"/>
    </xf>
    <xf numFmtId="0" fontId="0" fillId="0" borderId="11" xfId="0" applyBorder="1" applyAlignment="1">
      <alignment/>
    </xf>
    <xf numFmtId="0" fontId="0" fillId="0" borderId="10"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center"/>
    </xf>
    <xf numFmtId="0" fontId="0" fillId="2" borderId="15" xfId="0" applyFill="1" applyBorder="1" applyAlignment="1">
      <alignment horizontal="center" vertical="top"/>
    </xf>
    <xf numFmtId="0" fontId="0" fillId="2" borderId="16" xfId="0" applyFill="1" applyBorder="1" applyAlignment="1">
      <alignment horizontal="center" vertical="top"/>
    </xf>
    <xf numFmtId="0" fontId="0" fillId="2" borderId="16" xfId="0" applyFill="1" applyBorder="1" applyAlignment="1">
      <alignment vertical="top"/>
    </xf>
    <xf numFmtId="0" fontId="0" fillId="2" borderId="0" xfId="0" applyFill="1" applyAlignment="1">
      <alignment vertical="top"/>
    </xf>
    <xf numFmtId="0" fontId="0" fillId="2" borderId="17" xfId="0" applyFill="1" applyBorder="1" applyAlignment="1">
      <alignment vertical="top" wrapText="1"/>
    </xf>
    <xf numFmtId="0" fontId="0" fillId="2" borderId="18" xfId="0" applyFill="1" applyBorder="1" applyAlignment="1">
      <alignment horizontal="center" vertical="top" wrapText="1"/>
    </xf>
    <xf numFmtId="0" fontId="0" fillId="2" borderId="6" xfId="0" applyFill="1" applyBorder="1" applyAlignment="1">
      <alignment horizontal="center" vertical="top" wrapText="1"/>
    </xf>
    <xf numFmtId="0" fontId="0" fillId="2" borderId="6" xfId="0" applyFill="1" applyBorder="1" applyAlignment="1">
      <alignment vertical="top" wrapText="1"/>
    </xf>
    <xf numFmtId="0" fontId="1" fillId="0" borderId="5" xfId="0" applyFont="1" applyBorder="1" applyAlignment="1">
      <alignment horizontal="center" vertical="center" wrapText="1"/>
    </xf>
    <xf numFmtId="0" fontId="0" fillId="0" borderId="0" xfId="0" applyFont="1" applyAlignment="1">
      <alignment horizontal="center" wrapText="1"/>
    </xf>
    <xf numFmtId="0" fontId="1" fillId="0" borderId="19" xfId="0" applyFont="1" applyBorder="1" applyAlignment="1">
      <alignment horizontal="center" vertical="center" wrapText="1"/>
    </xf>
    <xf numFmtId="0" fontId="0" fillId="0" borderId="20" xfId="0" applyBorder="1" applyAlignment="1">
      <alignment vertical="top" wrapText="1"/>
    </xf>
    <xf numFmtId="0" fontId="0" fillId="0" borderId="21" xfId="0" applyBorder="1" applyAlignment="1">
      <alignment horizontal="center"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vertical="top" wrapText="1"/>
    </xf>
    <xf numFmtId="0" fontId="0" fillId="0" borderId="23" xfId="0" applyBorder="1" applyAlignment="1">
      <alignment/>
    </xf>
    <xf numFmtId="0" fontId="1" fillId="0" borderId="24" xfId="0" applyFont="1" applyBorder="1" applyAlignment="1">
      <alignment horizontal="center" vertical="center" wrapText="1"/>
    </xf>
    <xf numFmtId="0" fontId="0" fillId="0" borderId="11" xfId="0" applyBorder="1" applyAlignment="1">
      <alignment horizontal="center"/>
    </xf>
    <xf numFmtId="0" fontId="0" fillId="0" borderId="25" xfId="0" applyBorder="1" applyAlignment="1">
      <alignment horizontal="center"/>
    </xf>
    <xf numFmtId="0" fontId="0" fillId="1" borderId="26" xfId="0" applyFill="1" applyBorder="1" applyAlignment="1">
      <alignment horizontal="center"/>
    </xf>
    <xf numFmtId="0" fontId="0" fillId="1" borderId="4" xfId="0" applyFill="1" applyBorder="1" applyAlignment="1">
      <alignment horizontal="center"/>
    </xf>
    <xf numFmtId="0" fontId="0" fillId="1" borderId="19" xfId="0" applyFill="1" applyBorder="1" applyAlignment="1">
      <alignment horizontal="center"/>
    </xf>
    <xf numFmtId="0" fontId="0" fillId="2" borderId="27" xfId="0" applyFill="1" applyBorder="1" applyAlignment="1">
      <alignment horizontal="center" vertical="top"/>
    </xf>
    <xf numFmtId="0" fontId="0" fillId="1" borderId="26" xfId="0" applyFill="1" applyBorder="1" applyAlignment="1">
      <alignment horizontal="center" vertical="top"/>
    </xf>
    <xf numFmtId="0" fontId="0" fillId="1" borderId="0" xfId="0" applyFill="1" applyBorder="1" applyAlignment="1">
      <alignment horizontal="center" vertical="top"/>
    </xf>
    <xf numFmtId="0" fontId="0" fillId="1" borderId="4" xfId="0" applyFill="1" applyBorder="1" applyAlignment="1">
      <alignment horizontal="center" vertical="top"/>
    </xf>
    <xf numFmtId="0" fontId="0" fillId="1" borderId="19" xfId="0" applyFill="1" applyBorder="1" applyAlignment="1">
      <alignment horizontal="center" vertical="top"/>
    </xf>
    <xf numFmtId="0" fontId="0" fillId="2" borderId="28" xfId="0" applyFill="1" applyBorder="1" applyAlignment="1">
      <alignment horizontal="center" vertical="top" wrapText="1"/>
    </xf>
    <xf numFmtId="0" fontId="0" fillId="0" borderId="28"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xf>
    <xf numFmtId="0" fontId="0" fillId="0" borderId="29" xfId="0" applyBorder="1" applyAlignment="1">
      <alignment horizontal="center" vertical="top" wrapText="1"/>
    </xf>
    <xf numFmtId="0" fontId="0" fillId="0" borderId="29" xfId="0" applyBorder="1" applyAlignment="1">
      <alignment vertical="top" wrapText="1"/>
    </xf>
    <xf numFmtId="0" fontId="0" fillId="0" borderId="1"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1" borderId="32" xfId="0" applyFill="1" applyBorder="1" applyAlignment="1">
      <alignment wrapText="1"/>
    </xf>
    <xf numFmtId="0" fontId="0" fillId="1" borderId="33" xfId="0" applyFill="1" applyBorder="1" applyAlignment="1">
      <alignment vertical="top" wrapText="1"/>
    </xf>
    <xf numFmtId="0" fontId="0" fillId="1" borderId="3" xfId="0" applyFill="1" applyBorder="1" applyAlignment="1">
      <alignment wrapText="1"/>
    </xf>
    <xf numFmtId="0" fontId="0" fillId="1" borderId="32" xfId="0" applyFill="1" applyBorder="1" applyAlignment="1">
      <alignment vertical="top" wrapText="1"/>
    </xf>
    <xf numFmtId="0" fontId="5" fillId="0" borderId="10" xfId="0" applyFont="1" applyBorder="1" applyAlignment="1">
      <alignment vertical="top" wrapText="1"/>
    </xf>
    <xf numFmtId="0" fontId="0" fillId="0" borderId="0" xfId="0" applyBorder="1" applyAlignment="1">
      <alignment wrapText="1"/>
    </xf>
    <xf numFmtId="0" fontId="0" fillId="0" borderId="34" xfId="0" applyBorder="1" applyAlignment="1">
      <alignment vertical="top" wrapText="1"/>
    </xf>
    <xf numFmtId="0" fontId="0" fillId="0" borderId="0" xfId="0" applyBorder="1" applyAlignment="1">
      <alignment vertical="top" wrapText="1"/>
    </xf>
    <xf numFmtId="0" fontId="0" fillId="0" borderId="0" xfId="0" applyFont="1" applyAlignment="1">
      <alignment vertical="top"/>
    </xf>
    <xf numFmtId="0" fontId="0" fillId="0" borderId="21" xfId="0" applyFont="1" applyBorder="1" applyAlignment="1">
      <alignment vertical="top" wrapText="1"/>
    </xf>
    <xf numFmtId="0" fontId="3" fillId="0" borderId="35" xfId="0" applyFont="1" applyBorder="1" applyAlignment="1">
      <alignment vertical="top"/>
    </xf>
    <xf numFmtId="0" fontId="3" fillId="0" borderId="35" xfId="0" applyFont="1" applyBorder="1" applyAlignment="1">
      <alignment vertical="top" wrapText="1"/>
    </xf>
    <xf numFmtId="0" fontId="3" fillId="0" borderId="0" xfId="0" applyFont="1" applyAlignment="1">
      <alignment/>
    </xf>
    <xf numFmtId="0" fontId="3" fillId="0" borderId="4" xfId="0" applyFont="1" applyBorder="1" applyAlignment="1">
      <alignment/>
    </xf>
    <xf numFmtId="0" fontId="6" fillId="0" borderId="24" xfId="0" applyFont="1" applyBorder="1" applyAlignment="1">
      <alignment vertical="center" wrapText="1"/>
    </xf>
    <xf numFmtId="0" fontId="6" fillId="0" borderId="11" xfId="0" applyFont="1" applyBorder="1" applyAlignment="1">
      <alignment horizontal="left" vertical="center"/>
    </xf>
    <xf numFmtId="0" fontId="7" fillId="0" borderId="11" xfId="0" applyFont="1" applyBorder="1" applyAlignment="1">
      <alignment vertical="center"/>
    </xf>
    <xf numFmtId="0" fontId="7" fillId="0" borderId="0" xfId="0" applyFont="1" applyAlignment="1">
      <alignment/>
    </xf>
    <xf numFmtId="0" fontId="0" fillId="0" borderId="4" xfId="0" applyBorder="1" applyAlignment="1">
      <alignment/>
    </xf>
    <xf numFmtId="0" fontId="2" fillId="0" borderId="4" xfId="0" applyFont="1" applyBorder="1" applyAlignment="1">
      <alignment horizontal="center" vertical="center" wrapText="1"/>
    </xf>
    <xf numFmtId="0" fontId="3" fillId="2" borderId="0" xfId="0" applyFont="1" applyFill="1" applyBorder="1" applyAlignment="1">
      <alignment horizontal="center" vertical="top"/>
    </xf>
    <xf numFmtId="0" fontId="0" fillId="0" borderId="4" xfId="0" applyFill="1" applyBorder="1" applyAlignment="1">
      <alignment/>
    </xf>
    <xf numFmtId="0" fontId="0" fillId="0" borderId="36" xfId="0"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7"/>
  <sheetViews>
    <sheetView tabSelected="1" zoomScale="75" zoomScaleNormal="75" zoomScaleSheetLayoutView="80" workbookViewId="0" topLeftCell="A2">
      <selection activeCell="B10" sqref="B10"/>
    </sheetView>
  </sheetViews>
  <sheetFormatPr defaultColWidth="9.140625" defaultRowHeight="12.75"/>
  <cols>
    <col min="1" max="1" width="1.1484375" style="0" customWidth="1"/>
    <col min="2" max="2" width="21.421875" style="78" customWidth="1"/>
    <col min="3" max="3" width="5.421875" style="4" customWidth="1"/>
    <col min="4" max="4" width="6.140625" style="0" hidden="1" customWidth="1"/>
    <col min="5" max="5" width="9.140625" style="0" hidden="1" customWidth="1"/>
    <col min="6" max="6" width="39.7109375" style="0" customWidth="1"/>
    <col min="7" max="7" width="13.57421875" style="0" customWidth="1"/>
    <col min="8" max="8" width="18.421875" style="0" hidden="1" customWidth="1"/>
    <col min="9" max="9" width="0.13671875" style="0" hidden="1" customWidth="1"/>
    <col min="10" max="10" width="13.421875" style="0" hidden="1" customWidth="1"/>
    <col min="11" max="11" width="19.00390625" style="0" hidden="1" customWidth="1"/>
    <col min="12" max="12" width="8.8515625" style="0" customWidth="1"/>
    <col min="13" max="13" width="7.00390625" style="4" customWidth="1"/>
    <col min="14" max="14" width="10.421875" style="4" customWidth="1"/>
    <col min="15" max="15" width="10.57421875" style="4" customWidth="1"/>
    <col min="16" max="16" width="10.57421875" style="67" customWidth="1"/>
  </cols>
  <sheetData>
    <row r="1" ht="6.75" customHeight="1" thickBot="1"/>
    <row r="2" spans="1:16" ht="19.5" customHeight="1" thickBot="1" thickTop="1">
      <c r="A2" s="91"/>
      <c r="B2" s="87" t="s">
        <v>126</v>
      </c>
      <c r="C2" s="88" t="s">
        <v>127</v>
      </c>
      <c r="D2" s="89"/>
      <c r="E2" s="90"/>
      <c r="F2" s="89"/>
      <c r="G2" s="34"/>
      <c r="H2" s="29"/>
      <c r="I2" s="29"/>
      <c r="J2" s="29"/>
      <c r="L2" s="29"/>
      <c r="M2" s="54"/>
      <c r="N2" s="54"/>
      <c r="O2" s="54"/>
      <c r="P2" s="55"/>
    </row>
    <row r="3" spans="1:16" s="3" customFormat="1" ht="27.75" customHeight="1" thickBot="1" thickTop="1">
      <c r="A3" s="92" t="s">
        <v>2</v>
      </c>
      <c r="B3" s="53" t="s">
        <v>3</v>
      </c>
      <c r="C3" s="43" t="s">
        <v>4</v>
      </c>
      <c r="D3" s="43" t="s">
        <v>25</v>
      </c>
      <c r="F3" s="43" t="s">
        <v>7</v>
      </c>
      <c r="G3" s="43" t="s">
        <v>6</v>
      </c>
      <c r="H3" s="43" t="s">
        <v>5</v>
      </c>
      <c r="I3" s="43" t="s">
        <v>26</v>
      </c>
      <c r="J3" s="43" t="s">
        <v>6</v>
      </c>
      <c r="K3" s="44"/>
      <c r="L3" s="43" t="s">
        <v>193</v>
      </c>
      <c r="M3" s="43" t="s">
        <v>8</v>
      </c>
      <c r="N3" s="43" t="s">
        <v>183</v>
      </c>
      <c r="O3" s="43" t="s">
        <v>137</v>
      </c>
      <c r="P3" s="45" t="s">
        <v>138</v>
      </c>
    </row>
    <row r="4" spans="1:16" s="1" customFormat="1" ht="14.25" thickBot="1" thickTop="1">
      <c r="A4" s="94"/>
      <c r="B4" s="74"/>
      <c r="C4" s="24"/>
      <c r="D4" s="14"/>
      <c r="F4" s="5"/>
      <c r="G4" s="5"/>
      <c r="H4" s="5"/>
      <c r="I4" s="5"/>
      <c r="J4" s="5"/>
      <c r="L4" s="14"/>
      <c r="M4" s="24"/>
      <c r="N4" s="24"/>
      <c r="O4" s="24"/>
      <c r="P4" s="60"/>
    </row>
    <row r="5" spans="1:16" s="2" customFormat="1" ht="14.25" thickBot="1" thickTop="1">
      <c r="A5" s="94"/>
      <c r="B5" s="75"/>
      <c r="C5" s="25"/>
      <c r="D5" s="1"/>
      <c r="F5" s="21" t="s">
        <v>128</v>
      </c>
      <c r="G5" s="6"/>
      <c r="H5" s="1"/>
      <c r="I5" s="1"/>
      <c r="J5" s="7"/>
      <c r="L5" s="15"/>
      <c r="M5" s="61"/>
      <c r="N5" s="61"/>
      <c r="O5" s="61"/>
      <c r="P5" s="62"/>
    </row>
    <row r="6" spans="1:16" s="1" customFormat="1" ht="14.25" thickBot="1" thickTop="1">
      <c r="A6" s="94"/>
      <c r="B6" s="76"/>
      <c r="C6" s="26"/>
      <c r="D6" s="16"/>
      <c r="F6" s="8"/>
      <c r="G6" s="8"/>
      <c r="H6" s="8"/>
      <c r="I6" s="8"/>
      <c r="J6" s="8"/>
      <c r="L6" s="16"/>
      <c r="M6" s="26"/>
      <c r="N6" s="26"/>
      <c r="O6" s="26"/>
      <c r="P6" s="63"/>
    </row>
    <row r="7" spans="1:16" ht="14.25" thickBot="1" thickTop="1">
      <c r="A7" s="95"/>
      <c r="B7" s="93" t="s">
        <v>182</v>
      </c>
      <c r="C7" s="85"/>
      <c r="D7" s="85"/>
      <c r="E7" s="85"/>
      <c r="F7" s="85"/>
      <c r="G7" s="85"/>
      <c r="H7" s="85"/>
      <c r="I7" s="85"/>
      <c r="J7" s="85"/>
      <c r="K7" s="85"/>
      <c r="L7" s="85"/>
      <c r="M7" s="85"/>
      <c r="N7" s="85"/>
      <c r="O7" s="85"/>
      <c r="P7" s="86"/>
    </row>
    <row r="8" spans="1:16" s="1" customFormat="1" ht="14.25" thickBot="1" thickTop="1">
      <c r="A8" s="94"/>
      <c r="B8" s="74"/>
      <c r="C8" s="24"/>
      <c r="D8" s="14"/>
      <c r="F8" s="14"/>
      <c r="G8" s="5"/>
      <c r="H8" s="5"/>
      <c r="I8" s="5"/>
      <c r="J8" s="5"/>
      <c r="L8" s="5"/>
      <c r="M8" s="22"/>
      <c r="N8" s="22"/>
      <c r="O8" s="22"/>
      <c r="P8" s="56"/>
    </row>
    <row r="9" spans="1:16" s="2" customFormat="1" ht="14.25" thickBot="1" thickTop="1">
      <c r="A9" s="94"/>
      <c r="B9" s="75"/>
      <c r="C9" s="25"/>
      <c r="D9" s="1"/>
      <c r="F9" s="21" t="s">
        <v>18</v>
      </c>
      <c r="G9" s="1"/>
      <c r="H9" s="1"/>
      <c r="I9" s="1"/>
      <c r="J9" s="1"/>
      <c r="L9" s="1"/>
      <c r="M9" s="25"/>
      <c r="N9" s="25"/>
      <c r="O9" s="25"/>
      <c r="P9" s="57"/>
    </row>
    <row r="10" spans="1:16" s="1" customFormat="1" ht="14.25" thickBot="1" thickTop="1">
      <c r="A10" s="94"/>
      <c r="B10" s="73"/>
      <c r="C10" s="26"/>
      <c r="D10" s="16"/>
      <c r="F10" s="16"/>
      <c r="G10" s="8"/>
      <c r="H10" s="8"/>
      <c r="I10" s="8"/>
      <c r="J10" s="8"/>
      <c r="L10" s="8"/>
      <c r="M10" s="23"/>
      <c r="N10" s="23"/>
      <c r="O10" s="23"/>
      <c r="P10" s="58"/>
    </row>
    <row r="11" spans="1:16" ht="13.5" thickTop="1">
      <c r="A11" s="19"/>
      <c r="B11" s="39" t="s">
        <v>1</v>
      </c>
      <c r="C11" s="35" t="s">
        <v>9</v>
      </c>
      <c r="D11" s="35"/>
      <c r="F11" s="37" t="s">
        <v>20</v>
      </c>
      <c r="G11" s="36" t="s">
        <v>19</v>
      </c>
      <c r="H11" s="37"/>
      <c r="I11" s="37"/>
      <c r="J11" s="36" t="s">
        <v>19</v>
      </c>
      <c r="K11" s="38"/>
      <c r="L11" s="36" t="s">
        <v>10</v>
      </c>
      <c r="M11" s="36">
        <v>1</v>
      </c>
      <c r="N11" s="36">
        <v>0</v>
      </c>
      <c r="O11" s="36">
        <v>1</v>
      </c>
      <c r="P11" s="59">
        <v>1</v>
      </c>
    </row>
    <row r="12" spans="1:16" ht="12.75">
      <c r="A12" s="20"/>
      <c r="B12" s="39" t="s">
        <v>11</v>
      </c>
      <c r="C12" s="40" t="s">
        <v>9</v>
      </c>
      <c r="D12" s="40"/>
      <c r="F12" s="42" t="s">
        <v>11</v>
      </c>
      <c r="G12" s="41" t="s">
        <v>129</v>
      </c>
      <c r="H12" s="42"/>
      <c r="I12" s="42"/>
      <c r="J12" s="41"/>
      <c r="K12" s="38"/>
      <c r="L12" s="41" t="s">
        <v>10</v>
      </c>
      <c r="M12" s="41">
        <v>1</v>
      </c>
      <c r="N12" s="41">
        <v>1</v>
      </c>
      <c r="O12" s="41">
        <f aca="true" t="shared" si="0" ref="O12:O18">SUM(P11+1)</f>
        <v>2</v>
      </c>
      <c r="P12" s="64">
        <f aca="true" t="shared" si="1" ref="P12:P18">SUM(P11+M12)</f>
        <v>2</v>
      </c>
    </row>
    <row r="13" spans="1:16" ht="12.75">
      <c r="A13" s="20"/>
      <c r="B13" s="39" t="s">
        <v>12</v>
      </c>
      <c r="C13" s="40" t="s">
        <v>99</v>
      </c>
      <c r="D13" s="40"/>
      <c r="F13" s="42" t="s">
        <v>194</v>
      </c>
      <c r="G13" s="41" t="s">
        <v>195</v>
      </c>
      <c r="H13" s="42"/>
      <c r="I13" s="42"/>
      <c r="J13" s="41" t="s">
        <v>22</v>
      </c>
      <c r="K13" s="38"/>
      <c r="L13" s="41" t="s">
        <v>10</v>
      </c>
      <c r="M13" s="41">
        <v>4</v>
      </c>
      <c r="N13" s="41">
        <v>0</v>
      </c>
      <c r="O13" s="41">
        <f t="shared" si="0"/>
        <v>3</v>
      </c>
      <c r="P13" s="64">
        <f t="shared" si="1"/>
        <v>6</v>
      </c>
    </row>
    <row r="14" spans="1:16" ht="25.5">
      <c r="A14" s="20"/>
      <c r="B14" s="39" t="s">
        <v>13</v>
      </c>
      <c r="C14" s="40" t="s">
        <v>99</v>
      </c>
      <c r="D14" s="40"/>
      <c r="F14" s="42" t="s">
        <v>196</v>
      </c>
      <c r="G14" s="41" t="s">
        <v>24</v>
      </c>
      <c r="H14" s="42"/>
      <c r="I14" s="42"/>
      <c r="J14" s="41"/>
      <c r="K14" s="38"/>
      <c r="L14" s="41" t="s">
        <v>10</v>
      </c>
      <c r="M14" s="41">
        <v>4</v>
      </c>
      <c r="N14" s="41">
        <v>0</v>
      </c>
      <c r="O14" s="41">
        <f t="shared" si="0"/>
        <v>7</v>
      </c>
      <c r="P14" s="64">
        <f t="shared" si="1"/>
        <v>10</v>
      </c>
    </row>
    <row r="15" spans="1:16" ht="13.5" customHeight="1">
      <c r="A15" s="20"/>
      <c r="B15" s="39" t="s">
        <v>197</v>
      </c>
      <c r="C15" s="40" t="s">
        <v>9</v>
      </c>
      <c r="D15" s="40"/>
      <c r="F15" s="42" t="s">
        <v>189</v>
      </c>
      <c r="G15" s="41" t="s">
        <v>129</v>
      </c>
      <c r="H15" s="42"/>
      <c r="I15" s="42"/>
      <c r="J15" s="41"/>
      <c r="K15" s="38"/>
      <c r="L15" s="41" t="s">
        <v>15</v>
      </c>
      <c r="M15" s="41">
        <v>6</v>
      </c>
      <c r="N15" s="41">
        <v>0</v>
      </c>
      <c r="O15" s="41">
        <f t="shared" si="0"/>
        <v>11</v>
      </c>
      <c r="P15" s="64">
        <f t="shared" si="1"/>
        <v>16</v>
      </c>
    </row>
    <row r="16" spans="1:16" ht="12.75">
      <c r="A16" s="20"/>
      <c r="B16" s="39" t="s">
        <v>12</v>
      </c>
      <c r="C16" s="40" t="s">
        <v>9</v>
      </c>
      <c r="D16" s="40"/>
      <c r="F16" s="42" t="s">
        <v>21</v>
      </c>
      <c r="G16" s="41" t="s">
        <v>130</v>
      </c>
      <c r="H16" s="42"/>
      <c r="I16" s="42"/>
      <c r="J16" s="41" t="s">
        <v>22</v>
      </c>
      <c r="K16" s="38"/>
      <c r="L16" s="41" t="s">
        <v>10</v>
      </c>
      <c r="M16" s="41">
        <v>4</v>
      </c>
      <c r="N16" s="41">
        <v>0</v>
      </c>
      <c r="O16" s="41">
        <f t="shared" si="0"/>
        <v>17</v>
      </c>
      <c r="P16" s="64">
        <f t="shared" si="1"/>
        <v>20</v>
      </c>
    </row>
    <row r="17" spans="1:16" ht="12.75">
      <c r="A17" s="20"/>
      <c r="B17" s="39" t="s">
        <v>13</v>
      </c>
      <c r="C17" s="40" t="s">
        <v>9</v>
      </c>
      <c r="D17" s="40"/>
      <c r="F17" s="42" t="s">
        <v>14</v>
      </c>
      <c r="G17" s="41"/>
      <c r="H17" s="42"/>
      <c r="I17" s="42"/>
      <c r="J17" s="41"/>
      <c r="K17" s="38"/>
      <c r="L17" s="41" t="s">
        <v>10</v>
      </c>
      <c r="M17" s="41">
        <v>4</v>
      </c>
      <c r="N17" s="41">
        <v>0</v>
      </c>
      <c r="O17" s="41">
        <f t="shared" si="0"/>
        <v>21</v>
      </c>
      <c r="P17" s="64">
        <f t="shared" si="1"/>
        <v>24</v>
      </c>
    </row>
    <row r="18" spans="1:16" ht="12.75">
      <c r="A18" s="20"/>
      <c r="B18" s="39" t="s">
        <v>131</v>
      </c>
      <c r="C18" s="40" t="s">
        <v>9</v>
      </c>
      <c r="D18" s="40"/>
      <c r="F18" s="42" t="s">
        <v>17</v>
      </c>
      <c r="G18" s="41"/>
      <c r="H18" s="42"/>
      <c r="I18" s="42"/>
      <c r="J18" s="41"/>
      <c r="K18" s="38"/>
      <c r="L18" s="41" t="s">
        <v>10</v>
      </c>
      <c r="M18" s="41">
        <v>12</v>
      </c>
      <c r="N18" s="41">
        <v>0</v>
      </c>
      <c r="O18" s="41">
        <f t="shared" si="0"/>
        <v>25</v>
      </c>
      <c r="P18" s="64">
        <f t="shared" si="1"/>
        <v>36</v>
      </c>
    </row>
    <row r="19" spans="1:16" ht="12.75">
      <c r="A19" s="31"/>
      <c r="B19" s="33" t="s">
        <v>0</v>
      </c>
      <c r="C19" s="27" t="s">
        <v>9</v>
      </c>
      <c r="D19" s="27"/>
      <c r="F19" s="12" t="s">
        <v>23</v>
      </c>
      <c r="G19" s="27" t="s">
        <v>130</v>
      </c>
      <c r="H19" s="28" t="s">
        <v>27</v>
      </c>
      <c r="I19" s="28"/>
      <c r="J19" s="27"/>
      <c r="K19" s="13"/>
      <c r="L19" s="27" t="s">
        <v>10</v>
      </c>
      <c r="M19" s="27">
        <v>2</v>
      </c>
      <c r="N19" s="27">
        <v>0</v>
      </c>
      <c r="O19" s="11">
        <f>SUM(P18+1)</f>
        <v>37</v>
      </c>
      <c r="P19" s="65">
        <f>SUM(P18+M19)</f>
        <v>38</v>
      </c>
    </row>
    <row r="20" spans="1:16" ht="38.25">
      <c r="A20" s="31"/>
      <c r="B20" s="33" t="s">
        <v>87</v>
      </c>
      <c r="C20" s="27" t="s">
        <v>9</v>
      </c>
      <c r="D20" s="27"/>
      <c r="F20" s="28" t="s">
        <v>132</v>
      </c>
      <c r="G20" s="27"/>
      <c r="H20" s="28" t="s">
        <v>28</v>
      </c>
      <c r="I20" s="28"/>
      <c r="J20" s="27"/>
      <c r="K20" s="13"/>
      <c r="L20" s="27" t="s">
        <v>10</v>
      </c>
      <c r="M20" s="27">
        <v>8</v>
      </c>
      <c r="N20" s="27">
        <v>0</v>
      </c>
      <c r="O20" s="11">
        <f>SUM(P19+1)</f>
        <v>39</v>
      </c>
      <c r="P20" s="65">
        <f>SUM(P19+M20)</f>
        <v>46</v>
      </c>
    </row>
    <row r="21" spans="1:16" ht="16.5" customHeight="1">
      <c r="A21" s="31"/>
      <c r="B21" s="33" t="s">
        <v>90</v>
      </c>
      <c r="C21" s="27" t="s">
        <v>9</v>
      </c>
      <c r="D21" s="27"/>
      <c r="F21" s="28" t="s">
        <v>133</v>
      </c>
      <c r="G21" s="27"/>
      <c r="H21" s="28" t="s">
        <v>29</v>
      </c>
      <c r="I21" s="28"/>
      <c r="J21" s="27"/>
      <c r="K21" s="13"/>
      <c r="L21" s="27" t="s">
        <v>10</v>
      </c>
      <c r="M21" s="27">
        <v>6</v>
      </c>
      <c r="N21" s="27">
        <v>0</v>
      </c>
      <c r="O21" s="11">
        <f>SUM(P20+1)</f>
        <v>47</v>
      </c>
      <c r="P21" s="65">
        <f>SUM(P20+M21)</f>
        <v>52</v>
      </c>
    </row>
    <row r="22" spans="1:16" ht="146.25" customHeight="1">
      <c r="A22" s="31"/>
      <c r="B22" s="33" t="s">
        <v>91</v>
      </c>
      <c r="C22" s="27" t="s">
        <v>99</v>
      </c>
      <c r="D22" s="27"/>
      <c r="F22" s="28" t="s">
        <v>171</v>
      </c>
      <c r="G22" s="27"/>
      <c r="H22" s="28" t="s">
        <v>30</v>
      </c>
      <c r="I22" s="28"/>
      <c r="J22" s="27"/>
      <c r="K22" s="13"/>
      <c r="L22" s="27" t="s">
        <v>10</v>
      </c>
      <c r="M22" s="27">
        <v>6</v>
      </c>
      <c r="N22" s="27">
        <v>0</v>
      </c>
      <c r="O22" s="11">
        <f aca="true" t="shared" si="2" ref="O22:O44">SUM(P21+1)</f>
        <v>53</v>
      </c>
      <c r="P22" s="65">
        <f aca="true" t="shared" si="3" ref="P22:P44">SUM(P21+M22)</f>
        <v>58</v>
      </c>
    </row>
    <row r="23" spans="1:16" ht="108.75" customHeight="1">
      <c r="A23" s="31"/>
      <c r="B23" s="33" t="s">
        <v>89</v>
      </c>
      <c r="C23" s="27" t="s">
        <v>9</v>
      </c>
      <c r="D23" s="27"/>
      <c r="F23" s="28" t="s">
        <v>181</v>
      </c>
      <c r="G23" s="27" t="s">
        <v>164</v>
      </c>
      <c r="H23" s="28" t="s">
        <v>31</v>
      </c>
      <c r="I23" s="28"/>
      <c r="J23" s="27"/>
      <c r="K23" s="13"/>
      <c r="L23" s="27" t="s">
        <v>10</v>
      </c>
      <c r="M23" s="27">
        <v>1</v>
      </c>
      <c r="N23" s="27">
        <v>0</v>
      </c>
      <c r="O23" s="11">
        <f t="shared" si="2"/>
        <v>59</v>
      </c>
      <c r="P23" s="65">
        <f t="shared" si="3"/>
        <v>59</v>
      </c>
    </row>
    <row r="24" spans="1:16" ht="27" customHeight="1">
      <c r="A24" s="31"/>
      <c r="B24" s="33" t="s">
        <v>88</v>
      </c>
      <c r="C24" s="27" t="s">
        <v>99</v>
      </c>
      <c r="D24" s="27"/>
      <c r="F24" s="28" t="s">
        <v>134</v>
      </c>
      <c r="G24" s="27"/>
      <c r="H24" s="28" t="s">
        <v>32</v>
      </c>
      <c r="I24" s="28"/>
      <c r="J24" s="27"/>
      <c r="K24" s="13"/>
      <c r="L24" s="27" t="s">
        <v>10</v>
      </c>
      <c r="M24" s="27">
        <v>30</v>
      </c>
      <c r="N24" s="27">
        <v>0</v>
      </c>
      <c r="O24" s="11">
        <f t="shared" si="2"/>
        <v>60</v>
      </c>
      <c r="P24" s="65">
        <f t="shared" si="3"/>
        <v>89</v>
      </c>
    </row>
    <row r="25" spans="1:16" ht="12.75">
      <c r="A25" s="31"/>
      <c r="B25" s="33" t="s">
        <v>100</v>
      </c>
      <c r="C25" s="27" t="s">
        <v>24</v>
      </c>
      <c r="D25" s="27"/>
      <c r="F25" s="28" t="s">
        <v>189</v>
      </c>
      <c r="G25" s="27"/>
      <c r="H25" s="30" t="s">
        <v>33</v>
      </c>
      <c r="I25" s="28"/>
      <c r="J25" s="27"/>
      <c r="K25" s="13"/>
      <c r="L25" s="27" t="s">
        <v>10</v>
      </c>
      <c r="M25" s="27">
        <v>4</v>
      </c>
      <c r="N25" s="27">
        <v>0</v>
      </c>
      <c r="O25" s="11">
        <f t="shared" si="2"/>
        <v>90</v>
      </c>
      <c r="P25" s="65">
        <f t="shared" si="3"/>
        <v>93</v>
      </c>
    </row>
    <row r="26" spans="1:16" ht="12.75">
      <c r="A26" s="31"/>
      <c r="B26" s="33" t="s">
        <v>101</v>
      </c>
      <c r="C26" s="27" t="s">
        <v>24</v>
      </c>
      <c r="D26" s="27"/>
      <c r="F26" s="28" t="s">
        <v>189</v>
      </c>
      <c r="G26" s="27"/>
      <c r="H26" s="30" t="s">
        <v>37</v>
      </c>
      <c r="I26" s="28"/>
      <c r="J26" s="27"/>
      <c r="K26" s="13"/>
      <c r="L26" s="27" t="s">
        <v>10</v>
      </c>
      <c r="M26" s="27">
        <v>3</v>
      </c>
      <c r="N26" s="27">
        <v>0</v>
      </c>
      <c r="O26" s="11">
        <f t="shared" si="2"/>
        <v>94</v>
      </c>
      <c r="P26" s="65">
        <f t="shared" si="3"/>
        <v>96</v>
      </c>
    </row>
    <row r="27" spans="1:16" ht="12.75">
      <c r="A27" s="31"/>
      <c r="B27" s="33" t="s">
        <v>102</v>
      </c>
      <c r="C27" s="27" t="s">
        <v>24</v>
      </c>
      <c r="D27" s="27"/>
      <c r="F27" s="28" t="s">
        <v>189</v>
      </c>
      <c r="G27" s="27"/>
      <c r="H27" s="30" t="s">
        <v>38</v>
      </c>
      <c r="I27" s="28"/>
      <c r="J27" s="27"/>
      <c r="K27" s="13"/>
      <c r="L27" s="27" t="s">
        <v>10</v>
      </c>
      <c r="M27" s="27">
        <v>4</v>
      </c>
      <c r="N27" s="27">
        <v>0</v>
      </c>
      <c r="O27" s="11">
        <f t="shared" si="2"/>
        <v>97</v>
      </c>
      <c r="P27" s="65">
        <f t="shared" si="3"/>
        <v>100</v>
      </c>
    </row>
    <row r="28" spans="1:16" ht="25.5">
      <c r="A28" s="31"/>
      <c r="B28" s="33" t="s">
        <v>103</v>
      </c>
      <c r="C28" s="27" t="s">
        <v>24</v>
      </c>
      <c r="D28" s="27"/>
      <c r="F28" s="28" t="s">
        <v>189</v>
      </c>
      <c r="G28" s="27"/>
      <c r="H28" s="28" t="s">
        <v>39</v>
      </c>
      <c r="I28" s="28"/>
      <c r="J28" s="27"/>
      <c r="K28" s="13"/>
      <c r="L28" s="27" t="s">
        <v>10</v>
      </c>
      <c r="M28" s="27">
        <v>2</v>
      </c>
      <c r="N28" s="27">
        <v>0</v>
      </c>
      <c r="O28" s="11">
        <f t="shared" si="2"/>
        <v>101</v>
      </c>
      <c r="P28" s="65">
        <f t="shared" si="3"/>
        <v>102</v>
      </c>
    </row>
    <row r="29" spans="1:16" ht="12.75">
      <c r="A29" s="31"/>
      <c r="B29" s="33" t="s">
        <v>104</v>
      </c>
      <c r="C29" s="27" t="s">
        <v>24</v>
      </c>
      <c r="D29" s="27"/>
      <c r="F29" s="28" t="s">
        <v>189</v>
      </c>
      <c r="G29" s="27"/>
      <c r="H29" s="28" t="s">
        <v>40</v>
      </c>
      <c r="I29" s="28"/>
      <c r="J29" s="27"/>
      <c r="K29" s="13"/>
      <c r="L29" s="27" t="s">
        <v>10</v>
      </c>
      <c r="M29" s="27">
        <v>4</v>
      </c>
      <c r="N29" s="27">
        <v>0</v>
      </c>
      <c r="O29" s="11">
        <f t="shared" si="2"/>
        <v>103</v>
      </c>
      <c r="P29" s="65">
        <f t="shared" si="3"/>
        <v>106</v>
      </c>
    </row>
    <row r="30" spans="1:16" ht="25.5">
      <c r="A30" s="31"/>
      <c r="B30" s="33" t="s">
        <v>105</v>
      </c>
      <c r="C30" s="27" t="s">
        <v>24</v>
      </c>
      <c r="D30" s="27"/>
      <c r="F30" s="28" t="s">
        <v>189</v>
      </c>
      <c r="G30" s="27"/>
      <c r="H30" s="28" t="s">
        <v>41</v>
      </c>
      <c r="I30" s="28"/>
      <c r="J30" s="27"/>
      <c r="K30" s="13"/>
      <c r="L30" s="27" t="s">
        <v>10</v>
      </c>
      <c r="M30" s="27">
        <v>4</v>
      </c>
      <c r="N30" s="27">
        <v>0</v>
      </c>
      <c r="O30" s="11">
        <f t="shared" si="2"/>
        <v>107</v>
      </c>
      <c r="P30" s="65">
        <f t="shared" si="3"/>
        <v>110</v>
      </c>
    </row>
    <row r="31" spans="1:16" ht="12.75">
      <c r="A31" s="31"/>
      <c r="B31" s="33" t="s">
        <v>106</v>
      </c>
      <c r="C31" s="27" t="s">
        <v>24</v>
      </c>
      <c r="D31" s="27"/>
      <c r="F31" s="28" t="s">
        <v>189</v>
      </c>
      <c r="G31" s="27"/>
      <c r="H31" s="28" t="s">
        <v>42</v>
      </c>
      <c r="I31" s="28"/>
      <c r="J31" s="27"/>
      <c r="K31" s="13"/>
      <c r="L31" s="27" t="s">
        <v>10</v>
      </c>
      <c r="M31" s="27">
        <v>2</v>
      </c>
      <c r="N31" s="27">
        <v>0</v>
      </c>
      <c r="O31" s="11">
        <f t="shared" si="2"/>
        <v>111</v>
      </c>
      <c r="P31" s="65">
        <f t="shared" si="3"/>
        <v>112</v>
      </c>
    </row>
    <row r="32" spans="1:16" ht="12.75">
      <c r="A32" s="31"/>
      <c r="B32" s="33" t="s">
        <v>107</v>
      </c>
      <c r="C32" s="27" t="s">
        <v>24</v>
      </c>
      <c r="D32" s="28"/>
      <c r="F32" s="28" t="s">
        <v>189</v>
      </c>
      <c r="G32" s="28" t="s">
        <v>163</v>
      </c>
      <c r="H32" s="28" t="s">
        <v>43</v>
      </c>
      <c r="I32" s="28"/>
      <c r="J32" s="28"/>
      <c r="K32" s="13"/>
      <c r="L32" s="27" t="s">
        <v>10</v>
      </c>
      <c r="M32" s="27">
        <v>4</v>
      </c>
      <c r="N32" s="27">
        <v>0</v>
      </c>
      <c r="O32" s="11">
        <f t="shared" si="2"/>
        <v>113</v>
      </c>
      <c r="P32" s="65">
        <f t="shared" si="3"/>
        <v>116</v>
      </c>
    </row>
    <row r="33" spans="1:16" ht="226.5" customHeight="1">
      <c r="A33" s="31"/>
      <c r="B33" s="33" t="s">
        <v>159</v>
      </c>
      <c r="C33" s="27" t="s">
        <v>99</v>
      </c>
      <c r="D33" s="28"/>
      <c r="F33" s="28" t="s">
        <v>172</v>
      </c>
      <c r="G33" s="28" t="s">
        <v>160</v>
      </c>
      <c r="H33" s="28" t="s">
        <v>44</v>
      </c>
      <c r="I33" s="28"/>
      <c r="J33" s="28"/>
      <c r="K33" s="13"/>
      <c r="L33" s="27" t="s">
        <v>10</v>
      </c>
      <c r="M33" s="27">
        <v>1</v>
      </c>
      <c r="N33" s="27">
        <v>0</v>
      </c>
      <c r="O33" s="11">
        <f t="shared" si="2"/>
        <v>117</v>
      </c>
      <c r="P33" s="65">
        <f t="shared" si="3"/>
        <v>117</v>
      </c>
    </row>
    <row r="34" spans="1:16" ht="118.5" customHeight="1">
      <c r="A34" s="31"/>
      <c r="B34" s="33" t="s">
        <v>158</v>
      </c>
      <c r="C34" s="27" t="s">
        <v>99</v>
      </c>
      <c r="D34" s="28"/>
      <c r="F34" s="28" t="s">
        <v>173</v>
      </c>
      <c r="G34" s="28" t="s">
        <v>166</v>
      </c>
      <c r="H34" s="28" t="s">
        <v>45</v>
      </c>
      <c r="I34" s="28"/>
      <c r="J34" s="28"/>
      <c r="K34" s="13"/>
      <c r="L34" s="27" t="s">
        <v>10</v>
      </c>
      <c r="M34" s="27">
        <v>1</v>
      </c>
      <c r="N34" s="27">
        <v>0</v>
      </c>
      <c r="O34" s="11">
        <f t="shared" si="2"/>
        <v>118</v>
      </c>
      <c r="P34" s="65">
        <f t="shared" si="3"/>
        <v>118</v>
      </c>
    </row>
    <row r="35" spans="1:16" ht="12.75">
      <c r="A35" s="31"/>
      <c r="B35" s="33" t="s">
        <v>108</v>
      </c>
      <c r="C35" s="27" t="s">
        <v>24</v>
      </c>
      <c r="D35" s="28"/>
      <c r="F35" s="28" t="s">
        <v>189</v>
      </c>
      <c r="G35" s="28"/>
      <c r="H35" s="28" t="s">
        <v>46</v>
      </c>
      <c r="I35" s="28"/>
      <c r="J35" s="28"/>
      <c r="K35" s="13"/>
      <c r="L35" s="27" t="s">
        <v>10</v>
      </c>
      <c r="M35" s="27">
        <v>4</v>
      </c>
      <c r="N35" s="27">
        <v>0</v>
      </c>
      <c r="O35" s="11">
        <f t="shared" si="2"/>
        <v>119</v>
      </c>
      <c r="P35" s="65">
        <f t="shared" si="3"/>
        <v>122</v>
      </c>
    </row>
    <row r="36" spans="1:16" ht="12.75">
      <c r="A36" s="31"/>
      <c r="B36" s="33" t="s">
        <v>109</v>
      </c>
      <c r="C36" s="27" t="s">
        <v>24</v>
      </c>
      <c r="D36" s="28"/>
      <c r="F36" s="28" t="s">
        <v>189</v>
      </c>
      <c r="G36" s="28"/>
      <c r="H36" s="28" t="s">
        <v>47</v>
      </c>
      <c r="I36" s="28"/>
      <c r="J36" s="28"/>
      <c r="K36" s="13"/>
      <c r="L36" s="27" t="s">
        <v>10</v>
      </c>
      <c r="M36" s="27">
        <v>3</v>
      </c>
      <c r="N36" s="27">
        <v>0</v>
      </c>
      <c r="O36" s="11">
        <f t="shared" si="2"/>
        <v>123</v>
      </c>
      <c r="P36" s="65">
        <f t="shared" si="3"/>
        <v>125</v>
      </c>
    </row>
    <row r="37" spans="1:16" ht="12.75">
      <c r="A37" s="31"/>
      <c r="B37" s="33" t="s">
        <v>110</v>
      </c>
      <c r="C37" s="27" t="s">
        <v>24</v>
      </c>
      <c r="D37" s="28"/>
      <c r="F37" s="28" t="s">
        <v>189</v>
      </c>
      <c r="G37" s="28"/>
      <c r="H37" s="28" t="s">
        <v>48</v>
      </c>
      <c r="I37" s="28"/>
      <c r="J37" s="28"/>
      <c r="K37" s="13"/>
      <c r="L37" s="27" t="s">
        <v>10</v>
      </c>
      <c r="M37" s="27">
        <v>4</v>
      </c>
      <c r="N37" s="27">
        <v>0</v>
      </c>
      <c r="O37" s="11">
        <f t="shared" si="2"/>
        <v>126</v>
      </c>
      <c r="P37" s="65">
        <f t="shared" si="3"/>
        <v>129</v>
      </c>
    </row>
    <row r="38" spans="1:16" ht="25.5">
      <c r="A38" s="31"/>
      <c r="B38" s="33" t="s">
        <v>112</v>
      </c>
      <c r="C38" s="27" t="s">
        <v>24</v>
      </c>
      <c r="D38" s="28"/>
      <c r="F38" s="28" t="s">
        <v>189</v>
      </c>
      <c r="G38" s="28"/>
      <c r="H38" s="28" t="s">
        <v>49</v>
      </c>
      <c r="I38" s="28"/>
      <c r="J38" s="28"/>
      <c r="K38" s="13"/>
      <c r="L38" s="27" t="s">
        <v>10</v>
      </c>
      <c r="M38" s="27">
        <v>2</v>
      </c>
      <c r="N38" s="27">
        <v>0</v>
      </c>
      <c r="O38" s="11">
        <f t="shared" si="2"/>
        <v>130</v>
      </c>
      <c r="P38" s="65">
        <f t="shared" si="3"/>
        <v>131</v>
      </c>
    </row>
    <row r="39" spans="1:16" ht="12.75">
      <c r="A39" s="31"/>
      <c r="B39" s="33" t="s">
        <v>111</v>
      </c>
      <c r="C39" s="27" t="s">
        <v>24</v>
      </c>
      <c r="D39" s="28"/>
      <c r="F39" s="28" t="s">
        <v>189</v>
      </c>
      <c r="G39" s="28"/>
      <c r="H39" s="28" t="s">
        <v>50</v>
      </c>
      <c r="I39" s="28"/>
      <c r="J39" s="28"/>
      <c r="K39" s="13"/>
      <c r="L39" s="27" t="s">
        <v>10</v>
      </c>
      <c r="M39" s="27">
        <v>4</v>
      </c>
      <c r="N39" s="27">
        <v>0</v>
      </c>
      <c r="O39" s="11">
        <f t="shared" si="2"/>
        <v>132</v>
      </c>
      <c r="P39" s="65">
        <f t="shared" si="3"/>
        <v>135</v>
      </c>
    </row>
    <row r="40" spans="1:16" ht="12.75" customHeight="1">
      <c r="A40" s="31"/>
      <c r="B40" s="33" t="s">
        <v>113</v>
      </c>
      <c r="C40" s="27" t="s">
        <v>24</v>
      </c>
      <c r="D40" s="28"/>
      <c r="F40" s="28" t="s">
        <v>189</v>
      </c>
      <c r="G40" s="28"/>
      <c r="H40" s="28" t="s">
        <v>51</v>
      </c>
      <c r="I40" s="28"/>
      <c r="J40" s="28"/>
      <c r="K40" s="13"/>
      <c r="L40" s="27" t="s">
        <v>10</v>
      </c>
      <c r="M40" s="27">
        <v>4</v>
      </c>
      <c r="N40" s="27">
        <v>0</v>
      </c>
      <c r="O40" s="11">
        <f t="shared" si="2"/>
        <v>136</v>
      </c>
      <c r="P40" s="65">
        <f t="shared" si="3"/>
        <v>139</v>
      </c>
    </row>
    <row r="41" spans="1:16" ht="12.75">
      <c r="A41" s="31"/>
      <c r="B41" s="33" t="s">
        <v>114</v>
      </c>
      <c r="C41" s="27" t="s">
        <v>24</v>
      </c>
      <c r="D41" s="28"/>
      <c r="F41" s="28" t="s">
        <v>189</v>
      </c>
      <c r="G41" s="28"/>
      <c r="H41" s="28" t="s">
        <v>52</v>
      </c>
      <c r="I41" s="28"/>
      <c r="J41" s="28"/>
      <c r="K41" s="13"/>
      <c r="L41" s="27" t="s">
        <v>10</v>
      </c>
      <c r="M41" s="27">
        <v>2</v>
      </c>
      <c r="N41" s="27">
        <v>0</v>
      </c>
      <c r="O41" s="11">
        <f t="shared" si="2"/>
        <v>140</v>
      </c>
      <c r="P41" s="65">
        <f t="shared" si="3"/>
        <v>141</v>
      </c>
    </row>
    <row r="42" spans="1:16" ht="12.75">
      <c r="A42" s="31"/>
      <c r="B42" s="33" t="s">
        <v>115</v>
      </c>
      <c r="C42" s="27" t="s">
        <v>24</v>
      </c>
      <c r="D42" s="28"/>
      <c r="F42" s="28" t="s">
        <v>189</v>
      </c>
      <c r="G42" s="28"/>
      <c r="H42" s="28" t="s">
        <v>53</v>
      </c>
      <c r="I42" s="28"/>
      <c r="J42" s="28"/>
      <c r="K42" s="13"/>
      <c r="L42" s="27" t="s">
        <v>10</v>
      </c>
      <c r="M42" s="27">
        <v>8</v>
      </c>
      <c r="N42" s="27">
        <v>0</v>
      </c>
      <c r="O42" s="11">
        <f t="shared" si="2"/>
        <v>142</v>
      </c>
      <c r="P42" s="65">
        <f t="shared" si="3"/>
        <v>149</v>
      </c>
    </row>
    <row r="43" spans="1:16" ht="12.75">
      <c r="A43" s="31"/>
      <c r="B43" s="33" t="s">
        <v>117</v>
      </c>
      <c r="C43" s="27" t="s">
        <v>24</v>
      </c>
      <c r="D43" s="28"/>
      <c r="F43" s="28" t="s">
        <v>189</v>
      </c>
      <c r="G43" s="28"/>
      <c r="H43" s="28" t="s">
        <v>54</v>
      </c>
      <c r="I43" s="28"/>
      <c r="J43" s="28"/>
      <c r="K43" s="13"/>
      <c r="L43" s="27" t="s">
        <v>10</v>
      </c>
      <c r="M43" s="27">
        <v>4</v>
      </c>
      <c r="N43" s="27">
        <v>0</v>
      </c>
      <c r="O43" s="11">
        <f t="shared" si="2"/>
        <v>150</v>
      </c>
      <c r="P43" s="65">
        <f t="shared" si="3"/>
        <v>153</v>
      </c>
    </row>
    <row r="44" spans="1:16" ht="15" customHeight="1">
      <c r="A44" s="31"/>
      <c r="B44" s="33" t="s">
        <v>116</v>
      </c>
      <c r="C44" s="27" t="s">
        <v>24</v>
      </c>
      <c r="D44" s="28"/>
      <c r="F44" s="28" t="s">
        <v>189</v>
      </c>
      <c r="G44" s="28"/>
      <c r="H44" s="28" t="s">
        <v>55</v>
      </c>
      <c r="I44" s="28"/>
      <c r="J44" s="28"/>
      <c r="K44" s="13"/>
      <c r="L44" s="27" t="s">
        <v>10</v>
      </c>
      <c r="M44" s="27">
        <v>14</v>
      </c>
      <c r="N44" s="27">
        <v>0</v>
      </c>
      <c r="O44" s="11">
        <f t="shared" si="2"/>
        <v>154</v>
      </c>
      <c r="P44" s="65">
        <f t="shared" si="3"/>
        <v>167</v>
      </c>
    </row>
    <row r="45" spans="1:16" ht="38.25">
      <c r="A45" s="31"/>
      <c r="B45" s="33" t="s">
        <v>94</v>
      </c>
      <c r="C45" s="27" t="s">
        <v>99</v>
      </c>
      <c r="D45" s="28"/>
      <c r="F45" s="28" t="s">
        <v>135</v>
      </c>
      <c r="G45" s="28"/>
      <c r="H45" s="28" t="s">
        <v>34</v>
      </c>
      <c r="I45" s="28"/>
      <c r="J45" s="28"/>
      <c r="K45" s="13"/>
      <c r="L45" s="27" t="s">
        <v>10</v>
      </c>
      <c r="M45" s="27">
        <v>2</v>
      </c>
      <c r="N45" s="27">
        <v>0</v>
      </c>
      <c r="O45" s="11">
        <f aca="true" t="shared" si="4" ref="O45:O82">SUM(P44+1)</f>
        <v>168</v>
      </c>
      <c r="P45" s="65">
        <f aca="true" t="shared" si="5" ref="P45:P82">SUM(P44+M45)</f>
        <v>169</v>
      </c>
    </row>
    <row r="46" spans="1:16" ht="38.25">
      <c r="A46" s="31"/>
      <c r="B46" s="33" t="s">
        <v>95</v>
      </c>
      <c r="C46" s="27" t="s">
        <v>99</v>
      </c>
      <c r="D46" s="28"/>
      <c r="F46" s="28" t="s">
        <v>123</v>
      </c>
      <c r="G46" s="28"/>
      <c r="H46" s="28" t="s">
        <v>35</v>
      </c>
      <c r="I46" s="28"/>
      <c r="J46" s="28"/>
      <c r="K46" s="13"/>
      <c r="L46" s="27" t="s">
        <v>10</v>
      </c>
      <c r="M46" s="27">
        <v>11</v>
      </c>
      <c r="N46" s="27">
        <v>0</v>
      </c>
      <c r="O46" s="11">
        <f t="shared" si="4"/>
        <v>170</v>
      </c>
      <c r="P46" s="65">
        <f t="shared" si="5"/>
        <v>180</v>
      </c>
    </row>
    <row r="47" spans="1:16" ht="38.25">
      <c r="A47" s="31"/>
      <c r="B47" s="33" t="s">
        <v>96</v>
      </c>
      <c r="C47" s="27" t="s">
        <v>99</v>
      </c>
      <c r="D47" s="28"/>
      <c r="F47" s="28" t="s">
        <v>124</v>
      </c>
      <c r="G47" s="28"/>
      <c r="H47" s="28" t="s">
        <v>36</v>
      </c>
      <c r="I47" s="28"/>
      <c r="J47" s="28"/>
      <c r="K47" s="13"/>
      <c r="L47" s="27" t="s">
        <v>10</v>
      </c>
      <c r="M47" s="27">
        <v>4</v>
      </c>
      <c r="N47" s="27">
        <v>0</v>
      </c>
      <c r="O47" s="11">
        <f t="shared" si="4"/>
        <v>181</v>
      </c>
      <c r="P47" s="65">
        <f t="shared" si="5"/>
        <v>184</v>
      </c>
    </row>
    <row r="48" spans="1:16" ht="38.25">
      <c r="A48" s="31"/>
      <c r="B48" s="33" t="s">
        <v>97</v>
      </c>
      <c r="C48" s="27" t="s">
        <v>99</v>
      </c>
      <c r="D48" s="28"/>
      <c r="F48" s="28" t="s">
        <v>125</v>
      </c>
      <c r="G48" s="28"/>
      <c r="H48" s="28" t="s">
        <v>56</v>
      </c>
      <c r="I48" s="28"/>
      <c r="J48" s="28"/>
      <c r="K48" s="13"/>
      <c r="L48" s="27" t="s">
        <v>10</v>
      </c>
      <c r="M48" s="27">
        <v>4</v>
      </c>
      <c r="N48" s="27">
        <v>0</v>
      </c>
      <c r="O48" s="11">
        <f t="shared" si="4"/>
        <v>185</v>
      </c>
      <c r="P48" s="65">
        <f t="shared" si="5"/>
        <v>188</v>
      </c>
    </row>
    <row r="49" spans="1:16" ht="117" customHeight="1">
      <c r="A49" s="31"/>
      <c r="B49" s="33" t="s">
        <v>142</v>
      </c>
      <c r="C49" s="27" t="s">
        <v>99</v>
      </c>
      <c r="D49" s="28"/>
      <c r="F49" s="28" t="s">
        <v>174</v>
      </c>
      <c r="G49" s="28" t="s">
        <v>167</v>
      </c>
      <c r="H49" s="28" t="s">
        <v>57</v>
      </c>
      <c r="I49" s="28"/>
      <c r="J49" s="28"/>
      <c r="K49" s="13"/>
      <c r="L49" s="27" t="s">
        <v>10</v>
      </c>
      <c r="M49" s="27">
        <v>1</v>
      </c>
      <c r="N49" s="27">
        <v>0</v>
      </c>
      <c r="O49" s="11">
        <f t="shared" si="4"/>
        <v>189</v>
      </c>
      <c r="P49" s="65">
        <f t="shared" si="5"/>
        <v>189</v>
      </c>
    </row>
    <row r="50" spans="1:16" ht="12.75">
      <c r="A50" s="31"/>
      <c r="B50" s="83" t="s">
        <v>146</v>
      </c>
      <c r="C50" s="68"/>
      <c r="D50" s="69"/>
      <c r="E50" s="18"/>
      <c r="F50" s="69"/>
      <c r="G50" s="69"/>
      <c r="H50" s="69"/>
      <c r="I50" s="69"/>
      <c r="J50" s="69"/>
      <c r="K50" s="17"/>
      <c r="L50" s="68"/>
      <c r="M50" s="68"/>
      <c r="N50" s="68"/>
      <c r="O50" s="70"/>
      <c r="P50" s="71"/>
    </row>
    <row r="51" spans="1:16" ht="51">
      <c r="A51" s="31"/>
      <c r="B51" s="33" t="s">
        <v>143</v>
      </c>
      <c r="C51" s="27" t="s">
        <v>99</v>
      </c>
      <c r="D51" s="28"/>
      <c r="F51" s="28" t="s">
        <v>161</v>
      </c>
      <c r="G51" s="28"/>
      <c r="H51" s="28" t="s">
        <v>58</v>
      </c>
      <c r="I51" s="28"/>
      <c r="J51" s="28"/>
      <c r="K51" s="13"/>
      <c r="L51" s="27" t="s">
        <v>10</v>
      </c>
      <c r="M51" s="27">
        <v>3</v>
      </c>
      <c r="N51" s="27">
        <v>0</v>
      </c>
      <c r="O51" s="11">
        <f>SUM(P49+1)</f>
        <v>190</v>
      </c>
      <c r="P51" s="65">
        <f>SUM(P49+M51)</f>
        <v>192</v>
      </c>
    </row>
    <row r="52" spans="1:16" ht="51.75" customHeight="1">
      <c r="A52" s="31"/>
      <c r="B52" s="33" t="s">
        <v>145</v>
      </c>
      <c r="C52" s="27"/>
      <c r="D52" s="28"/>
      <c r="F52" s="28" t="s">
        <v>175</v>
      </c>
      <c r="G52" s="28"/>
      <c r="H52" s="28" t="s">
        <v>59</v>
      </c>
      <c r="I52" s="28"/>
      <c r="J52" s="28"/>
      <c r="K52" s="13"/>
      <c r="L52" s="27" t="s">
        <v>10</v>
      </c>
      <c r="M52" s="27">
        <v>5</v>
      </c>
      <c r="N52" s="27">
        <v>4</v>
      </c>
      <c r="O52" s="11">
        <f t="shared" si="4"/>
        <v>193</v>
      </c>
      <c r="P52" s="65">
        <f t="shared" si="5"/>
        <v>197</v>
      </c>
    </row>
    <row r="53" spans="1:16" ht="12" customHeight="1">
      <c r="A53" s="31"/>
      <c r="B53" s="84" t="s">
        <v>144</v>
      </c>
      <c r="C53" s="68"/>
      <c r="D53" s="69"/>
      <c r="E53" s="18"/>
      <c r="F53" s="69"/>
      <c r="G53" s="69"/>
      <c r="H53" s="69"/>
      <c r="I53" s="69"/>
      <c r="J53" s="69"/>
      <c r="K53" s="17"/>
      <c r="L53" s="68"/>
      <c r="M53" s="68"/>
      <c r="N53" s="68"/>
      <c r="O53" s="70"/>
      <c r="P53" s="71"/>
    </row>
    <row r="54" spans="1:16" ht="16.5" customHeight="1" hidden="1">
      <c r="A54" s="31"/>
      <c r="B54" s="33"/>
      <c r="C54" s="27"/>
      <c r="D54" s="28"/>
      <c r="F54" s="28"/>
      <c r="G54" s="28"/>
      <c r="H54" s="28" t="s">
        <v>60</v>
      </c>
      <c r="I54" s="28"/>
      <c r="J54" s="28"/>
      <c r="K54" s="13"/>
      <c r="L54" s="27" t="s">
        <v>10</v>
      </c>
      <c r="M54" s="27">
        <v>3</v>
      </c>
      <c r="N54" s="27"/>
      <c r="O54" s="11">
        <f>SUM(P52+1)</f>
        <v>198</v>
      </c>
      <c r="P54" s="65">
        <f>SUM(P52+M54)</f>
        <v>200</v>
      </c>
    </row>
    <row r="55" spans="1:16" ht="17.25" customHeight="1" hidden="1">
      <c r="A55" s="31"/>
      <c r="B55" s="33"/>
      <c r="C55" s="27"/>
      <c r="D55" s="28"/>
      <c r="F55" s="28"/>
      <c r="G55" s="28"/>
      <c r="H55" s="28" t="s">
        <v>61</v>
      </c>
      <c r="I55" s="28"/>
      <c r="J55" s="28"/>
      <c r="K55" s="13"/>
      <c r="L55" s="27" t="s">
        <v>10</v>
      </c>
      <c r="M55" s="27">
        <v>5</v>
      </c>
      <c r="N55" s="27"/>
      <c r="O55" s="11">
        <f t="shared" si="4"/>
        <v>201</v>
      </c>
      <c r="P55" s="65">
        <f t="shared" si="5"/>
        <v>205</v>
      </c>
    </row>
    <row r="56" spans="1:16" ht="14.25" customHeight="1" hidden="1">
      <c r="A56" s="31"/>
      <c r="B56" s="33"/>
      <c r="C56" s="27"/>
      <c r="D56" s="28"/>
      <c r="F56" s="28"/>
      <c r="G56" s="28"/>
      <c r="H56" s="28" t="s">
        <v>62</v>
      </c>
      <c r="I56" s="28"/>
      <c r="J56" s="28"/>
      <c r="K56" s="13"/>
      <c r="L56" s="27" t="s">
        <v>10</v>
      </c>
      <c r="M56" s="27">
        <v>3</v>
      </c>
      <c r="N56" s="27"/>
      <c r="O56" s="11">
        <f t="shared" si="4"/>
        <v>206</v>
      </c>
      <c r="P56" s="65">
        <f t="shared" si="5"/>
        <v>208</v>
      </c>
    </row>
    <row r="57" spans="1:16" ht="12.75" customHeight="1" hidden="1">
      <c r="A57" s="31"/>
      <c r="B57" s="33"/>
      <c r="C57" s="27"/>
      <c r="D57" s="28"/>
      <c r="F57" s="28"/>
      <c r="G57" s="28"/>
      <c r="H57" s="28" t="s">
        <v>63</v>
      </c>
      <c r="I57" s="28"/>
      <c r="J57" s="28"/>
      <c r="K57" s="13"/>
      <c r="L57" s="27" t="s">
        <v>10</v>
      </c>
      <c r="M57" s="27">
        <v>5</v>
      </c>
      <c r="N57" s="27"/>
      <c r="O57" s="11">
        <f t="shared" si="4"/>
        <v>209</v>
      </c>
      <c r="P57" s="65">
        <f t="shared" si="5"/>
        <v>213</v>
      </c>
    </row>
    <row r="58" spans="1:16" ht="13.5" customHeight="1" hidden="1">
      <c r="A58" s="31"/>
      <c r="B58" s="33"/>
      <c r="C58" s="27"/>
      <c r="D58" s="28"/>
      <c r="F58" s="28"/>
      <c r="G58" s="28"/>
      <c r="H58" s="28" t="s">
        <v>64</v>
      </c>
      <c r="I58" s="28"/>
      <c r="J58" s="28"/>
      <c r="K58" s="13"/>
      <c r="L58" s="27" t="s">
        <v>10</v>
      </c>
      <c r="M58" s="27">
        <v>3</v>
      </c>
      <c r="N58" s="27"/>
      <c r="O58" s="11">
        <f t="shared" si="4"/>
        <v>214</v>
      </c>
      <c r="P58" s="65">
        <f t="shared" si="5"/>
        <v>216</v>
      </c>
    </row>
    <row r="59" spans="1:16" ht="0.75" customHeight="1" hidden="1">
      <c r="A59" s="31"/>
      <c r="B59" s="33"/>
      <c r="C59" s="27"/>
      <c r="D59" s="28"/>
      <c r="F59" s="28"/>
      <c r="G59" s="28"/>
      <c r="H59" s="28" t="s">
        <v>65</v>
      </c>
      <c r="I59" s="28"/>
      <c r="J59" s="28"/>
      <c r="K59" s="13"/>
      <c r="L59" s="27" t="s">
        <v>10</v>
      </c>
      <c r="M59" s="27">
        <v>5</v>
      </c>
      <c r="N59" s="27"/>
      <c r="O59" s="11">
        <f t="shared" si="4"/>
        <v>217</v>
      </c>
      <c r="P59" s="65">
        <f t="shared" si="5"/>
        <v>221</v>
      </c>
    </row>
    <row r="60" spans="1:16" ht="87.75" customHeight="1">
      <c r="A60" s="31"/>
      <c r="B60" s="33" t="s">
        <v>140</v>
      </c>
      <c r="C60" s="27" t="s">
        <v>99</v>
      </c>
      <c r="D60" s="28"/>
      <c r="F60" s="28" t="s">
        <v>176</v>
      </c>
      <c r="G60" s="28" t="s">
        <v>16</v>
      </c>
      <c r="H60" s="28" t="s">
        <v>66</v>
      </c>
      <c r="I60" s="28"/>
      <c r="J60" s="28"/>
      <c r="K60" s="13"/>
      <c r="L60" s="27" t="s">
        <v>10</v>
      </c>
      <c r="M60" s="27">
        <v>5</v>
      </c>
      <c r="N60" s="27">
        <v>4</v>
      </c>
      <c r="O60" s="11">
        <f t="shared" si="4"/>
        <v>222</v>
      </c>
      <c r="P60" s="65">
        <f t="shared" si="5"/>
        <v>226</v>
      </c>
    </row>
    <row r="61" spans="1:16" ht="115.5" customHeight="1">
      <c r="A61" s="31"/>
      <c r="B61" s="33" t="s">
        <v>139</v>
      </c>
      <c r="C61" s="27" t="s">
        <v>99</v>
      </c>
      <c r="D61" s="28"/>
      <c r="F61" s="28" t="s">
        <v>177</v>
      </c>
      <c r="G61" s="28"/>
      <c r="H61" s="28" t="s">
        <v>67</v>
      </c>
      <c r="I61" s="28"/>
      <c r="J61" s="28"/>
      <c r="K61" s="13"/>
      <c r="L61" s="27" t="s">
        <v>15</v>
      </c>
      <c r="M61" s="27">
        <v>14</v>
      </c>
      <c r="N61" s="27">
        <v>0</v>
      </c>
      <c r="O61" s="11">
        <f t="shared" si="4"/>
        <v>227</v>
      </c>
      <c r="P61" s="65">
        <f t="shared" si="5"/>
        <v>240</v>
      </c>
    </row>
    <row r="62" spans="1:16" ht="12.75">
      <c r="A62" s="31"/>
      <c r="B62" s="83" t="s">
        <v>147</v>
      </c>
      <c r="C62" s="68"/>
      <c r="D62" s="69"/>
      <c r="E62" s="18"/>
      <c r="F62" s="69"/>
      <c r="G62" s="69"/>
      <c r="H62" s="69"/>
      <c r="I62" s="69"/>
      <c r="J62" s="69"/>
      <c r="K62" s="17"/>
      <c r="L62" s="68"/>
      <c r="M62" s="68"/>
      <c r="N62" s="68"/>
      <c r="O62" s="70"/>
      <c r="P62" s="71"/>
    </row>
    <row r="63" spans="1:16" ht="127.5">
      <c r="A63" s="31"/>
      <c r="B63" s="33" t="s">
        <v>141</v>
      </c>
      <c r="C63" s="27" t="s">
        <v>99</v>
      </c>
      <c r="D63" s="28"/>
      <c r="F63" s="28" t="s">
        <v>165</v>
      </c>
      <c r="G63" s="28"/>
      <c r="H63" s="28" t="s">
        <v>68</v>
      </c>
      <c r="I63" s="28"/>
      <c r="J63" s="28"/>
      <c r="K63" s="13"/>
      <c r="L63" s="27" t="s">
        <v>10</v>
      </c>
      <c r="M63" s="27">
        <v>4</v>
      </c>
      <c r="N63" s="27">
        <v>0</v>
      </c>
      <c r="O63" s="11">
        <f>SUM(P61+1)</f>
        <v>241</v>
      </c>
      <c r="P63" s="65">
        <f>SUM(P61+M63)</f>
        <v>244</v>
      </c>
    </row>
    <row r="64" spans="1:16" ht="12.75">
      <c r="A64" s="31"/>
      <c r="B64" s="84" t="s">
        <v>144</v>
      </c>
      <c r="C64" s="68"/>
      <c r="D64" s="69"/>
      <c r="E64" s="18"/>
      <c r="F64" s="69"/>
      <c r="G64" s="69"/>
      <c r="H64" s="69"/>
      <c r="I64" s="69"/>
      <c r="J64" s="69"/>
      <c r="K64" s="17"/>
      <c r="L64" s="68"/>
      <c r="M64" s="68"/>
      <c r="N64" s="68"/>
      <c r="O64" s="70"/>
      <c r="P64" s="71"/>
    </row>
    <row r="65" spans="1:16" ht="25.5" hidden="1">
      <c r="A65" s="31"/>
      <c r="B65" s="33"/>
      <c r="C65" s="27"/>
      <c r="D65" s="28"/>
      <c r="F65" s="28"/>
      <c r="G65" s="28"/>
      <c r="H65" s="28" t="s">
        <v>69</v>
      </c>
      <c r="I65" s="28"/>
      <c r="J65" s="28"/>
      <c r="K65" s="13"/>
      <c r="L65" s="27" t="s">
        <v>10</v>
      </c>
      <c r="M65" s="27">
        <v>4</v>
      </c>
      <c r="N65" s="27"/>
      <c r="O65" s="11">
        <f>SUM(P63+1)</f>
        <v>245</v>
      </c>
      <c r="P65" s="65">
        <f>SUM(P63+M65)</f>
        <v>248</v>
      </c>
    </row>
    <row r="66" spans="1:16" ht="25.5" hidden="1">
      <c r="A66" s="31"/>
      <c r="B66" s="33"/>
      <c r="C66" s="27"/>
      <c r="D66" s="28"/>
      <c r="F66" s="28"/>
      <c r="G66" s="28"/>
      <c r="H66" s="28" t="s">
        <v>70</v>
      </c>
      <c r="I66" s="28"/>
      <c r="J66" s="28"/>
      <c r="K66" s="13"/>
      <c r="L66" s="27" t="s">
        <v>10</v>
      </c>
      <c r="M66" s="27">
        <v>4</v>
      </c>
      <c r="N66" s="27"/>
      <c r="O66" s="11">
        <f t="shared" si="4"/>
        <v>249</v>
      </c>
      <c r="P66" s="65">
        <f t="shared" si="5"/>
        <v>252</v>
      </c>
    </row>
    <row r="67" spans="1:16" ht="25.5" hidden="1">
      <c r="A67" s="31"/>
      <c r="B67" s="33"/>
      <c r="C67" s="27"/>
      <c r="D67" s="28"/>
      <c r="F67" s="28"/>
      <c r="G67" s="28"/>
      <c r="H67" s="28" t="s">
        <v>71</v>
      </c>
      <c r="I67" s="28"/>
      <c r="J67" s="28"/>
      <c r="K67" s="13"/>
      <c r="L67" s="27" t="s">
        <v>10</v>
      </c>
      <c r="M67" s="27">
        <v>4</v>
      </c>
      <c r="N67" s="27"/>
      <c r="O67" s="11">
        <f t="shared" si="4"/>
        <v>253</v>
      </c>
      <c r="P67" s="65">
        <f t="shared" si="5"/>
        <v>256</v>
      </c>
    </row>
    <row r="68" spans="1:16" ht="25.5" hidden="1">
      <c r="A68" s="31"/>
      <c r="B68" s="33"/>
      <c r="C68" s="27"/>
      <c r="D68" s="28"/>
      <c r="F68" s="28"/>
      <c r="G68" s="28"/>
      <c r="H68" s="28" t="s">
        <v>72</v>
      </c>
      <c r="I68" s="28"/>
      <c r="J68" s="28"/>
      <c r="K68" s="13"/>
      <c r="L68" s="27" t="s">
        <v>10</v>
      </c>
      <c r="M68" s="27">
        <v>4</v>
      </c>
      <c r="N68" s="27"/>
      <c r="O68" s="11">
        <f t="shared" si="4"/>
        <v>257</v>
      </c>
      <c r="P68" s="65">
        <f t="shared" si="5"/>
        <v>260</v>
      </c>
    </row>
    <row r="69" spans="1:16" ht="12.75">
      <c r="A69" s="31"/>
      <c r="B69" s="33" t="s">
        <v>118</v>
      </c>
      <c r="C69" s="27" t="s">
        <v>24</v>
      </c>
      <c r="D69" s="28"/>
      <c r="F69" s="28" t="s">
        <v>189</v>
      </c>
      <c r="G69" s="28"/>
      <c r="H69" s="28" t="s">
        <v>73</v>
      </c>
      <c r="I69" s="28"/>
      <c r="J69" s="28"/>
      <c r="K69" s="13"/>
      <c r="L69" s="27" t="s">
        <v>10</v>
      </c>
      <c r="M69" s="27">
        <v>4</v>
      </c>
      <c r="N69" s="27">
        <v>0</v>
      </c>
      <c r="O69" s="11">
        <f t="shared" si="4"/>
        <v>261</v>
      </c>
      <c r="P69" s="65">
        <f t="shared" si="5"/>
        <v>264</v>
      </c>
    </row>
    <row r="70" spans="1:16" ht="12.75">
      <c r="A70" s="31"/>
      <c r="B70" s="33" t="s">
        <v>119</v>
      </c>
      <c r="C70" s="27" t="s">
        <v>24</v>
      </c>
      <c r="D70" s="28"/>
      <c r="F70" s="28" t="s">
        <v>189</v>
      </c>
      <c r="G70" s="28"/>
      <c r="H70" s="28" t="s">
        <v>74</v>
      </c>
      <c r="I70" s="28"/>
      <c r="J70" s="28"/>
      <c r="K70" s="13"/>
      <c r="L70" s="27" t="s">
        <v>10</v>
      </c>
      <c r="M70" s="27">
        <v>2</v>
      </c>
      <c r="N70" s="27">
        <v>0</v>
      </c>
      <c r="O70" s="11">
        <f t="shared" si="4"/>
        <v>265</v>
      </c>
      <c r="P70" s="65">
        <f t="shared" si="5"/>
        <v>266</v>
      </c>
    </row>
    <row r="71" spans="1:16" ht="159.75" customHeight="1">
      <c r="A71" s="31"/>
      <c r="B71" s="33" t="s">
        <v>148</v>
      </c>
      <c r="C71" s="27" t="s">
        <v>99</v>
      </c>
      <c r="D71" s="28"/>
      <c r="F71" s="28" t="s">
        <v>168</v>
      </c>
      <c r="G71" s="28" t="s">
        <v>149</v>
      </c>
      <c r="H71" s="28" t="s">
        <v>75</v>
      </c>
      <c r="I71" s="28"/>
      <c r="J71" s="28"/>
      <c r="K71" s="13"/>
      <c r="L71" s="27" t="s">
        <v>10</v>
      </c>
      <c r="M71" s="27">
        <v>1</v>
      </c>
      <c r="N71" s="27">
        <v>0</v>
      </c>
      <c r="O71" s="11">
        <f t="shared" si="4"/>
        <v>267</v>
      </c>
      <c r="P71" s="65">
        <f t="shared" si="5"/>
        <v>267</v>
      </c>
    </row>
    <row r="72" spans="1:16" ht="183.75" customHeight="1">
      <c r="A72" s="31"/>
      <c r="B72" s="33" t="s">
        <v>150</v>
      </c>
      <c r="C72" s="27" t="s">
        <v>99</v>
      </c>
      <c r="D72" s="28"/>
      <c r="F72" s="77" t="s">
        <v>178</v>
      </c>
      <c r="G72" s="28" t="s">
        <v>169</v>
      </c>
      <c r="H72" s="28" t="s">
        <v>76</v>
      </c>
      <c r="I72" s="28"/>
      <c r="J72" s="28"/>
      <c r="K72" s="13"/>
      <c r="L72" s="27" t="s">
        <v>10</v>
      </c>
      <c r="M72" s="27">
        <v>1</v>
      </c>
      <c r="N72" s="27">
        <v>0</v>
      </c>
      <c r="O72" s="11">
        <f t="shared" si="4"/>
        <v>268</v>
      </c>
      <c r="P72" s="65">
        <f t="shared" si="5"/>
        <v>268</v>
      </c>
    </row>
    <row r="73" spans="1:16" ht="102.75" customHeight="1">
      <c r="A73" s="31"/>
      <c r="B73" s="33" t="s">
        <v>151</v>
      </c>
      <c r="C73" s="27" t="s">
        <v>99</v>
      </c>
      <c r="D73" s="28"/>
      <c r="F73" s="28" t="s">
        <v>179</v>
      </c>
      <c r="G73" s="28" t="s">
        <v>153</v>
      </c>
      <c r="H73" s="28" t="s">
        <v>77</v>
      </c>
      <c r="I73" s="28"/>
      <c r="J73" s="28"/>
      <c r="K73" s="13"/>
      <c r="L73" s="27" t="s">
        <v>10</v>
      </c>
      <c r="M73" s="27">
        <v>1</v>
      </c>
      <c r="N73" s="27">
        <v>0</v>
      </c>
      <c r="O73" s="11">
        <f t="shared" si="4"/>
        <v>269</v>
      </c>
      <c r="P73" s="65">
        <f t="shared" si="5"/>
        <v>269</v>
      </c>
    </row>
    <row r="74" spans="1:16" ht="101.25" customHeight="1">
      <c r="A74" s="31"/>
      <c r="B74" s="33" t="s">
        <v>152</v>
      </c>
      <c r="C74" s="27" t="s">
        <v>99</v>
      </c>
      <c r="D74" s="28"/>
      <c r="F74" s="28" t="s">
        <v>180</v>
      </c>
      <c r="G74" s="28" t="s">
        <v>154</v>
      </c>
      <c r="H74" s="28" t="s">
        <v>78</v>
      </c>
      <c r="I74" s="28"/>
      <c r="J74" s="28"/>
      <c r="K74" s="13"/>
      <c r="L74" s="27" t="s">
        <v>10</v>
      </c>
      <c r="M74" s="27">
        <v>1</v>
      </c>
      <c r="N74" s="27">
        <v>0</v>
      </c>
      <c r="O74" s="11">
        <f t="shared" si="4"/>
        <v>270</v>
      </c>
      <c r="P74" s="65">
        <f t="shared" si="5"/>
        <v>270</v>
      </c>
    </row>
    <row r="75" spans="1:16" ht="51">
      <c r="A75" s="31"/>
      <c r="B75" s="33" t="s">
        <v>93</v>
      </c>
      <c r="C75" s="27" t="s">
        <v>99</v>
      </c>
      <c r="D75" s="28"/>
      <c r="F75" s="28" t="s">
        <v>170</v>
      </c>
      <c r="G75" s="28"/>
      <c r="H75" s="28" t="s">
        <v>79</v>
      </c>
      <c r="I75" s="28"/>
      <c r="J75" s="28"/>
      <c r="K75" s="13"/>
      <c r="L75" s="27" t="s">
        <v>10</v>
      </c>
      <c r="M75" s="27">
        <v>4</v>
      </c>
      <c r="N75" s="27">
        <v>0</v>
      </c>
      <c r="O75" s="11">
        <f t="shared" si="4"/>
        <v>271</v>
      </c>
      <c r="P75" s="65">
        <f t="shared" si="5"/>
        <v>274</v>
      </c>
    </row>
    <row r="76" spans="1:16" ht="51.75" customHeight="1">
      <c r="A76" s="31"/>
      <c r="B76" s="33" t="s">
        <v>92</v>
      </c>
      <c r="C76" s="27" t="s">
        <v>99</v>
      </c>
      <c r="D76" s="28"/>
      <c r="F76" s="28" t="s">
        <v>136</v>
      </c>
      <c r="G76" s="28"/>
      <c r="H76" s="28" t="s">
        <v>80</v>
      </c>
      <c r="I76" s="28"/>
      <c r="J76" s="28"/>
      <c r="K76" s="13"/>
      <c r="L76" s="27" t="s">
        <v>10</v>
      </c>
      <c r="M76" s="27">
        <v>4</v>
      </c>
      <c r="N76" s="27">
        <v>0</v>
      </c>
      <c r="O76" s="11">
        <f t="shared" si="4"/>
        <v>275</v>
      </c>
      <c r="P76" s="65">
        <f t="shared" si="5"/>
        <v>278</v>
      </c>
    </row>
    <row r="77" spans="1:16" ht="38.25">
      <c r="A77" s="31"/>
      <c r="B77" s="33" t="s">
        <v>155</v>
      </c>
      <c r="C77" s="27" t="s">
        <v>99</v>
      </c>
      <c r="D77" s="28"/>
      <c r="F77" s="28" t="s">
        <v>157</v>
      </c>
      <c r="G77" s="28" t="s">
        <v>162</v>
      </c>
      <c r="H77" s="28" t="s">
        <v>81</v>
      </c>
      <c r="I77" s="28"/>
      <c r="J77" s="28"/>
      <c r="K77" s="13"/>
      <c r="L77" s="27" t="s">
        <v>10</v>
      </c>
      <c r="M77" s="27">
        <v>1</v>
      </c>
      <c r="N77" s="27">
        <v>0</v>
      </c>
      <c r="O77" s="11">
        <f t="shared" si="4"/>
        <v>279</v>
      </c>
      <c r="P77" s="65">
        <f t="shared" si="5"/>
        <v>279</v>
      </c>
    </row>
    <row r="78" spans="1:16" ht="25.5">
      <c r="A78" s="31"/>
      <c r="B78" s="33" t="s">
        <v>156</v>
      </c>
      <c r="C78" s="27" t="s">
        <v>24</v>
      </c>
      <c r="D78" s="28"/>
      <c r="F78" s="28" t="s">
        <v>189</v>
      </c>
      <c r="G78" s="28" t="s">
        <v>162</v>
      </c>
      <c r="H78" s="28" t="s">
        <v>82</v>
      </c>
      <c r="I78" s="28"/>
      <c r="J78" s="28"/>
      <c r="K78" s="13"/>
      <c r="L78" s="27" t="s">
        <v>10</v>
      </c>
      <c r="M78" s="27">
        <v>1</v>
      </c>
      <c r="N78" s="27">
        <v>0</v>
      </c>
      <c r="O78" s="11">
        <f t="shared" si="4"/>
        <v>280</v>
      </c>
      <c r="P78" s="65">
        <f t="shared" si="5"/>
        <v>280</v>
      </c>
    </row>
    <row r="79" spans="1:16" ht="24" customHeight="1">
      <c r="A79" s="31"/>
      <c r="B79" s="33" t="s">
        <v>120</v>
      </c>
      <c r="C79" s="27" t="s">
        <v>24</v>
      </c>
      <c r="D79" s="28"/>
      <c r="F79" s="28" t="s">
        <v>189</v>
      </c>
      <c r="G79" s="28"/>
      <c r="H79" s="28" t="s">
        <v>83</v>
      </c>
      <c r="I79" s="28"/>
      <c r="J79" s="28"/>
      <c r="K79" s="13"/>
      <c r="L79" s="27" t="s">
        <v>10</v>
      </c>
      <c r="M79" s="27">
        <v>9</v>
      </c>
      <c r="N79" s="27">
        <v>0</v>
      </c>
      <c r="O79" s="11">
        <f t="shared" si="4"/>
        <v>281</v>
      </c>
      <c r="P79" s="65">
        <f t="shared" si="5"/>
        <v>289</v>
      </c>
    </row>
    <row r="80" spans="1:16" ht="12.75">
      <c r="A80" s="31"/>
      <c r="B80" s="33" t="s">
        <v>121</v>
      </c>
      <c r="C80" s="27" t="s">
        <v>24</v>
      </c>
      <c r="D80" s="28"/>
      <c r="F80" s="28" t="s">
        <v>189</v>
      </c>
      <c r="G80" s="28"/>
      <c r="H80" s="28" t="s">
        <v>84</v>
      </c>
      <c r="I80" s="28"/>
      <c r="J80" s="28"/>
      <c r="K80" s="13"/>
      <c r="L80" s="27" t="s">
        <v>10</v>
      </c>
      <c r="M80" s="27">
        <v>9</v>
      </c>
      <c r="N80" s="27">
        <v>0</v>
      </c>
      <c r="O80" s="11">
        <f t="shared" si="4"/>
        <v>290</v>
      </c>
      <c r="P80" s="65">
        <f t="shared" si="5"/>
        <v>298</v>
      </c>
    </row>
    <row r="81" spans="1:16" ht="12.75">
      <c r="A81" s="31"/>
      <c r="B81" s="33" t="s">
        <v>122</v>
      </c>
      <c r="C81" s="27" t="s">
        <v>24</v>
      </c>
      <c r="D81" s="28"/>
      <c r="F81" s="28" t="s">
        <v>189</v>
      </c>
      <c r="G81" s="28"/>
      <c r="H81" s="28" t="s">
        <v>85</v>
      </c>
      <c r="I81" s="28"/>
      <c r="J81" s="28"/>
      <c r="K81" s="13"/>
      <c r="L81" s="27" t="s">
        <v>10</v>
      </c>
      <c r="M81" s="27">
        <v>4</v>
      </c>
      <c r="N81" s="27">
        <v>0</v>
      </c>
      <c r="O81" s="11">
        <f t="shared" si="4"/>
        <v>299</v>
      </c>
      <c r="P81" s="65">
        <f t="shared" si="5"/>
        <v>302</v>
      </c>
    </row>
    <row r="82" spans="1:16" ht="26.25" thickBot="1">
      <c r="A82" s="32"/>
      <c r="B82" s="46" t="s">
        <v>98</v>
      </c>
      <c r="C82" s="47" t="s">
        <v>99</v>
      </c>
      <c r="D82" s="48"/>
      <c r="F82" s="82" t="s">
        <v>190</v>
      </c>
      <c r="G82" s="48"/>
      <c r="H82" s="48" t="s">
        <v>86</v>
      </c>
      <c r="I82" s="48"/>
      <c r="J82" s="48"/>
      <c r="K82" s="13"/>
      <c r="L82" s="47" t="s">
        <v>10</v>
      </c>
      <c r="M82" s="47">
        <v>8</v>
      </c>
      <c r="N82" s="27">
        <v>0</v>
      </c>
      <c r="O82" s="11">
        <f t="shared" si="4"/>
        <v>303</v>
      </c>
      <c r="P82" s="65">
        <f t="shared" si="5"/>
        <v>310</v>
      </c>
    </row>
    <row r="83" spans="1:16" ht="13.5" thickTop="1">
      <c r="A83" s="10"/>
      <c r="B83" s="46" t="s">
        <v>191</v>
      </c>
      <c r="C83" s="47" t="s">
        <v>99</v>
      </c>
      <c r="D83" s="48"/>
      <c r="F83" s="82" t="s">
        <v>192</v>
      </c>
      <c r="G83" s="48"/>
      <c r="H83" s="48" t="s">
        <v>86</v>
      </c>
      <c r="I83" s="48"/>
      <c r="J83" s="48"/>
      <c r="K83" s="13"/>
      <c r="L83" s="47" t="s">
        <v>10</v>
      </c>
      <c r="M83" s="47">
        <v>14</v>
      </c>
      <c r="N83" s="27">
        <v>0</v>
      </c>
      <c r="O83" s="11">
        <f>SUM(P82+1)</f>
        <v>311</v>
      </c>
      <c r="P83" s="65">
        <f>SUM(P82+M83)</f>
        <v>324</v>
      </c>
    </row>
    <row r="84" spans="1:16" ht="13.5" thickBot="1">
      <c r="A84" s="10"/>
      <c r="B84" s="49" t="s">
        <v>11</v>
      </c>
      <c r="C84" s="50" t="s">
        <v>9</v>
      </c>
      <c r="D84" s="51"/>
      <c r="F84" s="51" t="s">
        <v>11</v>
      </c>
      <c r="G84" s="51" t="s">
        <v>129</v>
      </c>
      <c r="H84" s="51"/>
      <c r="I84" s="51"/>
      <c r="J84" s="51"/>
      <c r="K84" s="52"/>
      <c r="L84" s="50" t="s">
        <v>10</v>
      </c>
      <c r="M84" s="50">
        <v>606</v>
      </c>
      <c r="N84" s="50">
        <v>0</v>
      </c>
      <c r="O84" s="50">
        <f>SUM(P83+1)</f>
        <v>325</v>
      </c>
      <c r="P84" s="72">
        <f>SUM(P83+M84)</f>
        <v>930</v>
      </c>
    </row>
    <row r="85" spans="1:16" ht="13.5" thickTop="1">
      <c r="A85" s="10"/>
      <c r="B85" s="79"/>
      <c r="C85" s="9"/>
      <c r="D85" s="10"/>
      <c r="F85" s="10"/>
      <c r="G85" s="10"/>
      <c r="H85" s="10"/>
      <c r="I85" s="10"/>
      <c r="J85" s="10"/>
      <c r="L85" s="10"/>
      <c r="M85" s="9"/>
      <c r="N85" s="9"/>
      <c r="O85" s="9"/>
      <c r="P85" s="66"/>
    </row>
    <row r="86" spans="1:16" ht="12.75">
      <c r="A86" s="10"/>
      <c r="B86" s="81" t="s">
        <v>184</v>
      </c>
      <c r="C86" s="9"/>
      <c r="D86" s="10"/>
      <c r="F86" s="10"/>
      <c r="G86" s="10"/>
      <c r="H86" s="10"/>
      <c r="I86" s="10"/>
      <c r="J86" s="10"/>
      <c r="L86" s="10"/>
      <c r="M86" s="9"/>
      <c r="N86" s="9"/>
      <c r="O86" s="9"/>
      <c r="P86" s="66"/>
    </row>
    <row r="87" spans="1:16" ht="12.75">
      <c r="A87" s="10"/>
      <c r="B87" s="13" t="s">
        <v>185</v>
      </c>
      <c r="C87" s="9"/>
      <c r="D87" s="10"/>
      <c r="F87" s="10"/>
      <c r="G87" s="10"/>
      <c r="H87" s="10"/>
      <c r="I87" s="10"/>
      <c r="J87" s="10"/>
      <c r="L87" s="10"/>
      <c r="M87" s="9"/>
      <c r="N87" s="9"/>
      <c r="O87" s="9"/>
      <c r="P87" s="66"/>
    </row>
    <row r="88" spans="1:16" ht="12.75">
      <c r="A88" s="10"/>
      <c r="B88" s="13" t="s">
        <v>186</v>
      </c>
      <c r="C88" s="9"/>
      <c r="D88" s="10"/>
      <c r="F88" s="10"/>
      <c r="G88" s="10"/>
      <c r="H88" s="10"/>
      <c r="I88" s="10"/>
      <c r="J88" s="10"/>
      <c r="L88" s="10"/>
      <c r="M88" s="9"/>
      <c r="N88" s="9"/>
      <c r="O88" s="9"/>
      <c r="P88" s="66"/>
    </row>
    <row r="89" spans="1:16" ht="12.75">
      <c r="A89" s="10"/>
      <c r="B89" s="13" t="s">
        <v>187</v>
      </c>
      <c r="C89" s="9"/>
      <c r="D89" s="10"/>
      <c r="F89" s="10"/>
      <c r="G89" s="10"/>
      <c r="H89" s="10"/>
      <c r="I89" s="10"/>
      <c r="J89" s="10"/>
      <c r="L89" s="10"/>
      <c r="M89" s="9"/>
      <c r="N89" s="9"/>
      <c r="O89" s="9"/>
      <c r="P89" s="66"/>
    </row>
    <row r="90" spans="1:16" ht="12.75">
      <c r="A90" s="10"/>
      <c r="B90" s="13" t="s">
        <v>188</v>
      </c>
      <c r="C90" s="9"/>
      <c r="D90" s="10"/>
      <c r="F90" s="10"/>
      <c r="G90" s="10"/>
      <c r="H90" s="10"/>
      <c r="I90" s="10"/>
      <c r="J90" s="10"/>
      <c r="L90" s="10"/>
      <c r="M90" s="9"/>
      <c r="N90" s="9"/>
      <c r="O90" s="9"/>
      <c r="P90" s="66"/>
    </row>
    <row r="91" spans="1:16" ht="12.75">
      <c r="A91" s="10"/>
      <c r="B91" s="80"/>
      <c r="C91" s="9"/>
      <c r="D91" s="10"/>
      <c r="F91" s="10"/>
      <c r="G91" s="10"/>
      <c r="H91" s="10"/>
      <c r="I91" s="10"/>
      <c r="J91" s="10"/>
      <c r="L91" s="10"/>
      <c r="M91" s="9"/>
      <c r="N91" s="9"/>
      <c r="O91" s="9"/>
      <c r="P91" s="66"/>
    </row>
    <row r="92" spans="1:16" ht="12.75">
      <c r="A92" s="10"/>
      <c r="B92" s="80"/>
      <c r="C92" s="9"/>
      <c r="D92" s="10"/>
      <c r="F92" s="10"/>
      <c r="G92" s="10"/>
      <c r="H92" s="10"/>
      <c r="I92" s="10"/>
      <c r="J92" s="10"/>
      <c r="L92" s="10"/>
      <c r="M92" s="9"/>
      <c r="N92" s="9"/>
      <c r="O92" s="9"/>
      <c r="P92" s="66"/>
    </row>
    <row r="93" spans="1:16" ht="12.75">
      <c r="A93" s="10"/>
      <c r="B93" s="80"/>
      <c r="C93" s="9"/>
      <c r="D93" s="10"/>
      <c r="F93" s="10"/>
      <c r="G93" s="10"/>
      <c r="H93" s="10"/>
      <c r="I93" s="10"/>
      <c r="J93" s="10"/>
      <c r="L93" s="10"/>
      <c r="M93" s="9"/>
      <c r="N93" s="9"/>
      <c r="O93" s="9"/>
      <c r="P93" s="66"/>
    </row>
    <row r="94" spans="1:16" ht="12.75">
      <c r="A94" s="10"/>
      <c r="B94" s="80"/>
      <c r="C94" s="9"/>
      <c r="D94" s="10"/>
      <c r="F94" s="10"/>
      <c r="G94" s="10"/>
      <c r="H94" s="10"/>
      <c r="I94" s="10"/>
      <c r="J94" s="10"/>
      <c r="L94" s="10"/>
      <c r="M94" s="9"/>
      <c r="N94" s="9"/>
      <c r="O94" s="9"/>
      <c r="P94" s="66"/>
    </row>
    <row r="95" spans="1:16" ht="12.75">
      <c r="A95" s="10"/>
      <c r="B95" s="80"/>
      <c r="C95" s="9"/>
      <c r="D95" s="10"/>
      <c r="F95" s="10"/>
      <c r="G95" s="10"/>
      <c r="H95" s="10"/>
      <c r="I95" s="10"/>
      <c r="J95" s="10"/>
      <c r="L95" s="10"/>
      <c r="M95" s="9"/>
      <c r="N95" s="9"/>
      <c r="O95" s="9"/>
      <c r="P95" s="66"/>
    </row>
    <row r="96" spans="1:16" ht="12.75">
      <c r="A96" s="10"/>
      <c r="B96" s="80"/>
      <c r="C96" s="9"/>
      <c r="D96" s="10"/>
      <c r="F96" s="10"/>
      <c r="G96" s="10"/>
      <c r="H96" s="10"/>
      <c r="I96" s="10"/>
      <c r="J96" s="10"/>
      <c r="L96" s="10"/>
      <c r="M96" s="9"/>
      <c r="N96" s="9"/>
      <c r="O96" s="9"/>
      <c r="P96" s="66"/>
    </row>
    <row r="97" spans="1:16" ht="12.75">
      <c r="A97" s="10"/>
      <c r="B97" s="80"/>
      <c r="C97" s="9"/>
      <c r="D97" s="10"/>
      <c r="F97" s="10"/>
      <c r="G97" s="10"/>
      <c r="H97" s="10"/>
      <c r="I97" s="10"/>
      <c r="J97" s="10"/>
      <c r="L97" s="10"/>
      <c r="M97" s="9"/>
      <c r="N97" s="9"/>
      <c r="O97" s="9"/>
      <c r="P97" s="66"/>
    </row>
    <row r="98" spans="1:16" ht="12.75">
      <c r="A98" s="10"/>
      <c r="B98" s="80"/>
      <c r="C98" s="9"/>
      <c r="D98" s="10"/>
      <c r="F98" s="10"/>
      <c r="G98" s="10"/>
      <c r="H98" s="10"/>
      <c r="I98" s="10"/>
      <c r="J98" s="10"/>
      <c r="L98" s="10"/>
      <c r="M98" s="9"/>
      <c r="N98" s="9"/>
      <c r="O98" s="9"/>
      <c r="P98" s="66"/>
    </row>
    <row r="99" spans="1:16" ht="12.75">
      <c r="A99" s="10"/>
      <c r="B99" s="80"/>
      <c r="C99" s="9"/>
      <c r="D99" s="10"/>
      <c r="F99" s="10"/>
      <c r="G99" s="10"/>
      <c r="H99" s="10"/>
      <c r="I99" s="10"/>
      <c r="J99" s="10"/>
      <c r="L99" s="10"/>
      <c r="M99" s="9"/>
      <c r="N99" s="9"/>
      <c r="O99" s="9"/>
      <c r="P99" s="66"/>
    </row>
    <row r="100" spans="1:16" ht="12.75">
      <c r="A100" s="10"/>
      <c r="B100" s="80"/>
      <c r="C100" s="9"/>
      <c r="D100" s="10"/>
      <c r="F100" s="10"/>
      <c r="G100" s="10"/>
      <c r="H100" s="10"/>
      <c r="I100" s="10"/>
      <c r="J100" s="10"/>
      <c r="L100" s="10"/>
      <c r="M100" s="9"/>
      <c r="N100" s="9"/>
      <c r="O100" s="9"/>
      <c r="P100" s="66"/>
    </row>
    <row r="101" spans="1:16" ht="12.75">
      <c r="A101" s="10"/>
      <c r="B101" s="80"/>
      <c r="C101" s="9"/>
      <c r="D101" s="10"/>
      <c r="F101" s="10"/>
      <c r="G101" s="10"/>
      <c r="H101" s="10"/>
      <c r="I101" s="10"/>
      <c r="J101" s="10"/>
      <c r="L101" s="10"/>
      <c r="M101" s="9"/>
      <c r="N101" s="9"/>
      <c r="O101" s="9"/>
      <c r="P101" s="66"/>
    </row>
    <row r="102" spans="1:16" ht="12.75">
      <c r="A102" s="10"/>
      <c r="B102" s="80"/>
      <c r="C102" s="9"/>
      <c r="D102" s="10"/>
      <c r="F102" s="10"/>
      <c r="G102" s="10"/>
      <c r="H102" s="10"/>
      <c r="I102" s="10"/>
      <c r="J102" s="10"/>
      <c r="L102" s="10"/>
      <c r="M102" s="9"/>
      <c r="N102" s="9"/>
      <c r="O102" s="9"/>
      <c r="P102" s="66"/>
    </row>
    <row r="103" spans="1:16" ht="12.75">
      <c r="A103" s="10"/>
      <c r="B103" s="80"/>
      <c r="C103" s="9"/>
      <c r="D103" s="10"/>
      <c r="F103" s="10"/>
      <c r="G103" s="10"/>
      <c r="H103" s="10"/>
      <c r="I103" s="10"/>
      <c r="J103" s="10"/>
      <c r="L103" s="10"/>
      <c r="M103" s="9"/>
      <c r="N103" s="9"/>
      <c r="O103" s="9"/>
      <c r="P103" s="66"/>
    </row>
    <row r="104" spans="1:16" ht="12.75">
      <c r="A104" s="10"/>
      <c r="B104" s="80"/>
      <c r="C104" s="9"/>
      <c r="D104" s="10"/>
      <c r="F104" s="10"/>
      <c r="G104" s="10"/>
      <c r="H104" s="10"/>
      <c r="I104" s="10"/>
      <c r="J104" s="10"/>
      <c r="L104" s="10"/>
      <c r="M104" s="9"/>
      <c r="N104" s="9"/>
      <c r="O104" s="9"/>
      <c r="P104" s="66"/>
    </row>
    <row r="105" spans="2:16" ht="12.75">
      <c r="B105" s="80"/>
      <c r="C105" s="9"/>
      <c r="D105" s="10"/>
      <c r="F105" s="10"/>
      <c r="G105" s="10"/>
      <c r="H105" s="10"/>
      <c r="I105" s="10"/>
      <c r="J105" s="10"/>
      <c r="L105" s="10"/>
      <c r="M105" s="9"/>
      <c r="N105" s="9"/>
      <c r="O105" s="9"/>
      <c r="P105" s="66"/>
    </row>
    <row r="106" ht="12.75">
      <c r="H106" s="10"/>
    </row>
    <row r="107" ht="12.75">
      <c r="H107" s="10"/>
    </row>
  </sheetData>
  <sheetProtection password="E53C"/>
  <mergeCells count="1">
    <mergeCell ref="B7:P7"/>
  </mergeCells>
  <printOptions/>
  <pageMargins left="0" right="0" top="1" bottom="1" header="0.5" footer="0.5"/>
  <pageSetup horizontalDpi="600" verticalDpi="600" orientation="portrait" scale="75" r:id="rId1"/>
  <headerFooter alignWithMargins="0">
    <oddHeader>&amp;LAgency Interface Specifications&amp;C&amp;"Arial,Bold"&amp;12Job Master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2001-09-13T20:27:33Z</cp:lastPrinted>
  <dcterms:created xsi:type="dcterms:W3CDTF">1998-01-22T18:36:56Z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