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425" windowWidth="11115" windowHeight="6600" activeTab="0"/>
  </bookViews>
  <sheets>
    <sheet name="INTRFACE" sheetId="1" r:id="rId1"/>
  </sheets>
  <definedNames>
    <definedName name="_xlnm.Print_Area" localSheetId="0">'INTRFACE'!$B$2:$J$92</definedName>
    <definedName name="_xlnm.Print_Titles" localSheetId="0">'INTRFACE'!$2:$5</definedName>
  </definedNames>
  <calcPr fullCalcOnLoad="1"/>
</workbook>
</file>

<file path=xl/sharedStrings.xml><?xml version="1.0" encoding="utf-8"?>
<sst xmlns="http://schemas.openxmlformats.org/spreadsheetml/2006/main" count="341" uniqueCount="139">
  <si>
    <t>Space, I, D</t>
  </si>
  <si>
    <t>Line (Referenced)</t>
  </si>
  <si>
    <t>For transactions that require a balance sheet account code, this field is optional. Enter the object that best describes the item named on this line. See Object Index (OBJT) for valid values.</t>
  </si>
  <si>
    <r>
      <t xml:space="preserve">An entry in this field is required on expenditure transactions if </t>
    </r>
    <r>
      <rPr>
        <b/>
        <sz val="10"/>
        <rFont val="Arial"/>
        <family val="2"/>
      </rPr>
      <t>Job Number Required on Spending</t>
    </r>
    <r>
      <rPr>
        <sz val="10"/>
        <rFont val="Arial"/>
        <family val="0"/>
      </rPr>
      <t xml:space="preserve"> on Organization (ORG2) is: </t>
    </r>
    <r>
      <rPr>
        <b/>
        <i/>
        <sz val="10"/>
        <rFont val="Arial"/>
        <family val="2"/>
      </rPr>
      <t>Required on Expenditure Transactions [3], or Required if Job Number Spending is Required on Activity [A]</t>
    </r>
    <r>
      <rPr>
        <sz val="10"/>
        <rFont val="Arial"/>
        <family val="0"/>
      </rPr>
      <t xml:space="preserve"> and </t>
    </r>
    <r>
      <rPr>
        <b/>
        <sz val="10"/>
        <rFont val="Arial"/>
        <family val="2"/>
      </rPr>
      <t>Job Number Spending</t>
    </r>
    <r>
      <rPr>
        <sz val="10"/>
        <rFont val="Arial"/>
        <family val="0"/>
      </rPr>
      <t xml:space="preserve"> on Activity (ACT2) is </t>
    </r>
    <r>
      <rPr>
        <b/>
        <i/>
        <sz val="10"/>
        <rFont val="Arial"/>
        <family val="2"/>
      </rPr>
      <t>Required [Y]</t>
    </r>
    <r>
      <rPr>
        <sz val="10"/>
        <rFont val="Arial"/>
        <family val="0"/>
      </rPr>
      <t xml:space="preserve">, or </t>
    </r>
    <r>
      <rPr>
        <b/>
        <i/>
        <sz val="10"/>
        <rFont val="Arial"/>
        <family val="2"/>
      </rPr>
      <t>Required on Expenditures [3]</t>
    </r>
    <r>
      <rPr>
        <sz val="10"/>
        <rFont val="Arial"/>
        <family val="0"/>
      </rPr>
      <t xml:space="preserve">. This field is required on revenue transactions if </t>
    </r>
    <r>
      <rPr>
        <b/>
        <sz val="10"/>
        <rFont val="Arial"/>
        <family val="2"/>
      </rPr>
      <t>Job Number Required on Revenue</t>
    </r>
    <r>
      <rPr>
        <sz val="10"/>
        <rFont val="Arial"/>
        <family val="0"/>
      </rPr>
      <t xml:space="preserve"> on Organization (ORG2) is: </t>
    </r>
    <r>
      <rPr>
        <b/>
        <i/>
        <sz val="10"/>
        <rFont val="Arial"/>
        <family val="2"/>
      </rPr>
      <t>Required [Y], or Required if Job Number Revenue is Required on Activity [A]</t>
    </r>
    <r>
      <rPr>
        <sz val="10"/>
        <rFont val="Arial"/>
        <family val="0"/>
      </rPr>
      <t xml:space="preserve"> and </t>
    </r>
    <r>
      <rPr>
        <b/>
        <sz val="10"/>
        <rFont val="Arial"/>
        <family val="2"/>
      </rPr>
      <t>Job Number Revenue</t>
    </r>
    <r>
      <rPr>
        <sz val="10"/>
        <rFont val="Arial"/>
        <family val="0"/>
      </rPr>
      <t xml:space="preserve"> is </t>
    </r>
    <r>
      <rPr>
        <b/>
        <i/>
        <sz val="10"/>
        <rFont val="Arial"/>
        <family val="2"/>
      </rPr>
      <t>Enforce Coding [Y]</t>
    </r>
    <r>
      <rPr>
        <sz val="10"/>
        <rFont val="Arial"/>
        <family val="0"/>
      </rPr>
      <t xml:space="preserve"> on Activity (ACT2). Otherwise, this field is optional. If </t>
    </r>
    <r>
      <rPr>
        <b/>
        <sz val="10"/>
        <rFont val="Arial"/>
        <family val="2"/>
      </rPr>
      <t>Job Cost</t>
    </r>
    <r>
      <rPr>
        <sz val="10"/>
        <rFont val="Arial"/>
        <family val="0"/>
      </rPr>
      <t xml:space="preserve"> is </t>
    </r>
    <r>
      <rPr>
        <b/>
        <i/>
        <sz val="10"/>
        <rFont val="Arial"/>
        <family val="2"/>
      </rPr>
      <t>Yes [Y]</t>
    </r>
    <r>
      <rPr>
        <sz val="10"/>
        <rFont val="Arial"/>
        <family val="0"/>
      </rPr>
      <t xml:space="preserve"> on System Control Options (SOP2), enter a job number. If </t>
    </r>
    <r>
      <rPr>
        <b/>
        <sz val="10"/>
        <rFont val="Arial"/>
        <family val="2"/>
      </rPr>
      <t>Job Cost</t>
    </r>
    <r>
      <rPr>
        <sz val="10"/>
        <rFont val="Arial"/>
        <family val="0"/>
      </rPr>
      <t xml:space="preserve"> is </t>
    </r>
    <r>
      <rPr>
        <b/>
        <i/>
        <sz val="10"/>
        <rFont val="Arial"/>
        <family val="2"/>
      </rPr>
      <t>No [N]</t>
    </r>
    <r>
      <rPr>
        <sz val="10"/>
        <rFont val="Arial"/>
        <family val="0"/>
      </rPr>
      <t>, enter a project number. If your installation does not use job cost or project accounting, you may enter a general reporting category code.</t>
    </r>
  </si>
  <si>
    <r>
      <t xml:space="preserve">This field is required on expenditure transactions if </t>
    </r>
    <r>
      <rPr>
        <b/>
        <sz val="10"/>
        <rFont val="Arial"/>
        <family val="2"/>
      </rPr>
      <t>Reporting Category</t>
    </r>
    <r>
      <rPr>
        <sz val="10"/>
        <rFont val="Arial"/>
        <family val="0"/>
      </rPr>
      <t xml:space="preserve"> on Agency (AGC2) is </t>
    </r>
    <r>
      <rPr>
        <b/>
        <i/>
        <sz val="10"/>
        <rFont val="Arial"/>
        <family val="2"/>
      </rPr>
      <t>Required on Expenditure Transactions [3]</t>
    </r>
    <r>
      <rPr>
        <sz val="10"/>
        <rFont val="Arial"/>
        <family val="0"/>
      </rPr>
      <t xml:space="preserve">. This field is required on revenue transactions if </t>
    </r>
    <r>
      <rPr>
        <b/>
        <sz val="10"/>
        <rFont val="Arial"/>
        <family val="2"/>
      </rPr>
      <t>Reporting Category Required on Revenue Transactions</t>
    </r>
    <r>
      <rPr>
        <sz val="10"/>
        <rFont val="Arial"/>
        <family val="0"/>
      </rPr>
      <t xml:space="preserve"> is </t>
    </r>
    <r>
      <rPr>
        <b/>
        <i/>
        <sz val="10"/>
        <rFont val="Arial"/>
        <family val="2"/>
      </rPr>
      <t>Required [Y]</t>
    </r>
    <r>
      <rPr>
        <sz val="10"/>
        <rFont val="Arial"/>
        <family val="0"/>
      </rPr>
      <t xml:space="preserve">. For transactions that require a balance sheet account code, this field is required if </t>
    </r>
    <r>
      <rPr>
        <b/>
        <sz val="10"/>
        <rFont val="Arial"/>
        <family val="2"/>
      </rPr>
      <t>Reporting Category Option</t>
    </r>
    <r>
      <rPr>
        <sz val="10"/>
        <rFont val="Arial"/>
        <family val="0"/>
      </rPr>
      <t xml:space="preserve"> is </t>
    </r>
    <r>
      <rPr>
        <b/>
        <i/>
        <sz val="10"/>
        <rFont val="Arial"/>
        <family val="2"/>
      </rPr>
      <t>Y</t>
    </r>
    <r>
      <rPr>
        <sz val="10"/>
        <rFont val="Arial"/>
        <family val="0"/>
      </rPr>
      <t xml:space="preserve"> (required) on Balance Sheet Account Index (BACC). Otherwise, this field is optional. See Reporting Category (RPTG) for valid values.</t>
    </r>
  </si>
  <si>
    <r>
      <t xml:space="preserve">Default is </t>
    </r>
    <r>
      <rPr>
        <b/>
        <i/>
        <sz val="10"/>
        <rFont val="Arial"/>
        <family val="2"/>
      </rPr>
      <t>Increase [I]</t>
    </r>
    <r>
      <rPr>
        <sz val="10"/>
        <rFont val="Arial"/>
        <family val="0"/>
      </rPr>
      <t>. Valid values on a new document are</t>
    </r>
    <r>
      <rPr>
        <b/>
        <i/>
        <sz val="10"/>
        <rFont val="Arial"/>
        <family val="2"/>
      </rPr>
      <t xml:space="preserve"> Default [space]</t>
    </r>
    <r>
      <rPr>
        <sz val="10"/>
        <rFont val="Arial"/>
        <family val="0"/>
      </rPr>
      <t xml:space="preserve"> and </t>
    </r>
    <r>
      <rPr>
        <b/>
        <i/>
        <sz val="10"/>
        <rFont val="Arial"/>
        <family val="2"/>
      </rPr>
      <t>Increase [I]</t>
    </r>
    <r>
      <rPr>
        <sz val="10"/>
        <rFont val="Arial"/>
        <family val="0"/>
      </rPr>
      <t xml:space="preserve">. Valid values on a modification document are </t>
    </r>
    <r>
      <rPr>
        <b/>
        <i/>
        <sz val="10"/>
        <rFont val="Arial"/>
        <family val="2"/>
      </rPr>
      <t>Increase [I]</t>
    </r>
    <r>
      <rPr>
        <sz val="10"/>
        <rFont val="Arial"/>
        <family val="0"/>
      </rPr>
      <t xml:space="preserve"> if </t>
    </r>
    <r>
      <rPr>
        <b/>
        <sz val="10"/>
        <rFont val="Arial"/>
        <family val="2"/>
      </rPr>
      <t>Amount</t>
    </r>
    <r>
      <rPr>
        <sz val="10"/>
        <rFont val="Arial"/>
        <family val="0"/>
      </rPr>
      <t xml:space="preserve"> is increasing, or </t>
    </r>
    <r>
      <rPr>
        <b/>
        <i/>
        <sz val="10"/>
        <rFont val="Arial"/>
        <family val="2"/>
      </rPr>
      <t>Decrease [D]</t>
    </r>
    <r>
      <rPr>
        <sz val="10"/>
        <rFont val="Arial"/>
        <family val="0"/>
      </rPr>
      <t xml:space="preserve"> if </t>
    </r>
    <r>
      <rPr>
        <b/>
        <sz val="10"/>
        <rFont val="Arial"/>
        <family val="2"/>
      </rPr>
      <t>Amount</t>
    </r>
    <r>
      <rPr>
        <sz val="10"/>
        <rFont val="Arial"/>
        <family val="0"/>
      </rPr>
      <t xml:space="preserve"> is decreasing. If </t>
    </r>
    <r>
      <rPr>
        <b/>
        <sz val="10"/>
        <rFont val="Arial"/>
        <family val="2"/>
      </rPr>
      <t>Amount</t>
    </r>
    <r>
      <rPr>
        <sz val="10"/>
        <rFont val="Arial"/>
        <family val="0"/>
      </rPr>
      <t xml:space="preserve"> is blank, select </t>
    </r>
    <r>
      <rPr>
        <b/>
        <i/>
        <sz val="10"/>
        <rFont val="Arial"/>
        <family val="2"/>
      </rPr>
      <t>Default [space]</t>
    </r>
    <r>
      <rPr>
        <sz val="10"/>
        <rFont val="Arial"/>
        <family val="0"/>
      </rPr>
      <t>.</t>
    </r>
  </si>
  <si>
    <t>Enter the vendor invoice number, if one is available.</t>
  </si>
  <si>
    <r>
      <t xml:space="preserve">Required if </t>
    </r>
    <r>
      <rPr>
        <b/>
        <sz val="10"/>
        <rFont val="Arial"/>
        <family val="2"/>
      </rPr>
      <t>EPPV Requirements</t>
    </r>
    <r>
      <rPr>
        <sz val="10"/>
        <rFont val="Arial"/>
        <family val="0"/>
      </rPr>
      <t xml:space="preserve"> on EPS System Control Options (ESOP) is selected</t>
    </r>
    <r>
      <rPr>
        <b/>
        <i/>
        <sz val="10"/>
        <rFont val="Arial"/>
        <family val="2"/>
      </rPr>
      <t xml:space="preserve"> [Y]</t>
    </r>
    <r>
      <rPr>
        <sz val="10"/>
        <rFont val="Arial"/>
        <family val="0"/>
      </rPr>
      <t xml:space="preserve"> and a vendor invoice has been entered. Enter the line number of the referenced invoice.</t>
    </r>
  </si>
  <si>
    <t>Enter general descriptive information to be recorded with this transaction.</t>
  </si>
  <si>
    <r>
      <t xml:space="preserve">Required if </t>
    </r>
    <r>
      <rPr>
        <b/>
        <sz val="10"/>
        <rFont val="Arial"/>
        <family val="2"/>
      </rPr>
      <t>Object</t>
    </r>
    <r>
      <rPr>
        <sz val="10"/>
        <rFont val="Arial"/>
        <family val="0"/>
      </rPr>
      <t xml:space="preserve"> is entered and </t>
    </r>
    <r>
      <rPr>
        <b/>
        <sz val="10"/>
        <rFont val="Arial"/>
        <family val="2"/>
      </rPr>
      <t>Sub-Object Required</t>
    </r>
    <r>
      <rPr>
        <sz val="10"/>
        <rFont val="Arial"/>
        <family val="0"/>
      </rPr>
      <t xml:space="preserve"> is selected </t>
    </r>
    <r>
      <rPr>
        <b/>
        <i/>
        <sz val="10"/>
        <rFont val="Arial"/>
        <family val="2"/>
      </rPr>
      <t>[Y]</t>
    </r>
    <r>
      <rPr>
        <sz val="10"/>
        <rFont val="Arial"/>
        <family val="0"/>
      </rPr>
      <t xml:space="preserve"> on Expense Budget Inquiry (EXP2) or Expense Budget Inquiry (Extended) (EEX2). Otherwise, optional. Enter the sub-object that best describes the item named on this line. See Sub-Object (SOBJ) for valid values.</t>
    </r>
  </si>
  <si>
    <t>Required if you are referencing EPS purchase orders that contain a warehouse code, EPPV Requirements is selected [Y] on EPS System Control Options (ESOP) and you are referencing an Extended Purchasing Subsystem purchase order, or Fixed Asset Indicator is Create Multiple Shells [Q]. Otherwise, this field is optional. Enter the number of items paid for.</t>
  </si>
  <si>
    <r>
      <t xml:space="preserve">Defaults to </t>
    </r>
    <r>
      <rPr>
        <b/>
        <i/>
        <sz val="10"/>
        <rFont val="Arial"/>
        <family val="2"/>
      </rPr>
      <t>Default [space]</t>
    </r>
    <r>
      <rPr>
        <sz val="10"/>
        <rFont val="Arial"/>
        <family val="0"/>
      </rPr>
      <t>. This field is used only when a purchase order is referenced. Valid values are:</t>
    </r>
    <r>
      <rPr>
        <b/>
        <i/>
        <sz val="10"/>
        <rFont val="Arial"/>
        <family val="2"/>
      </rPr>
      <t xml:space="preserve"> Default [space]</t>
    </r>
    <r>
      <rPr>
        <sz val="10"/>
        <rFont val="Arial"/>
        <family val="0"/>
      </rPr>
      <t xml:space="preserve"> This will leave this field blank. </t>
    </r>
    <r>
      <rPr>
        <b/>
        <i/>
        <sz val="10"/>
        <rFont val="Arial"/>
        <family val="2"/>
      </rPr>
      <t>Partial [P]</t>
    </r>
    <r>
      <rPr>
        <sz val="10"/>
        <rFont val="Arial"/>
        <family val="0"/>
      </rPr>
      <t xml:space="preserve"> This value is optional (the system knows that the payment is partial because the payment voucher line amount is less than the purchase order line amount). </t>
    </r>
    <r>
      <rPr>
        <b/>
        <i/>
        <sz val="10"/>
        <rFont val="Arial"/>
        <family val="2"/>
      </rPr>
      <t>Final [F]</t>
    </r>
    <r>
      <rPr>
        <sz val="10"/>
        <rFont val="Arial"/>
        <family val="0"/>
      </rPr>
      <t xml:space="preserve"> If the total amount expensed equals the purchase order line amount, then the purchase order line is closed automatically, and this value is optional. Select </t>
    </r>
    <r>
      <rPr>
        <b/>
        <i/>
        <sz val="10"/>
        <rFont val="Arial"/>
        <family val="2"/>
      </rPr>
      <t>Final [F]</t>
    </r>
    <r>
      <rPr>
        <sz val="10"/>
        <rFont val="Arial"/>
        <family val="0"/>
      </rPr>
      <t xml:space="preserve"> if the total amount expensed is less than the purchase order amount, but you want to force a close (the item did not cost as much as expected) or if the total amount expensed is more than the purchase order amount (the item cost more than expected). A maximum limit exists for how much the total amount expensed can exceed the purchase order amount.</t>
    </r>
  </si>
  <si>
    <t>This field specifies the category that this check voucher is printed under. Vouchers are summed by vendor and check category. See Check Category (CCAT) for valid values.</t>
  </si>
  <si>
    <t>Space, F, Q</t>
  </si>
  <si>
    <r>
      <t xml:space="preserve">Default is </t>
    </r>
    <r>
      <rPr>
        <b/>
        <i/>
        <sz val="10"/>
        <rFont val="Arial"/>
        <family val="2"/>
      </rPr>
      <t>No Change [space]</t>
    </r>
    <r>
      <rPr>
        <sz val="10"/>
        <rFont val="Arial"/>
        <family val="0"/>
      </rPr>
      <t xml:space="preserve">. Valid values are: </t>
    </r>
    <r>
      <rPr>
        <b/>
        <i/>
        <sz val="10"/>
        <rFont val="Arial"/>
        <family val="2"/>
      </rPr>
      <t>Create One Shell [F]</t>
    </r>
    <r>
      <rPr>
        <sz val="10"/>
        <rFont val="Arial"/>
        <family val="0"/>
      </rPr>
      <t xml:space="preserve">. The system will create one Fixed Asset Acquisition (FA) document for each line on this document. </t>
    </r>
    <r>
      <rPr>
        <b/>
        <i/>
        <sz val="10"/>
        <rFont val="Arial"/>
        <family val="2"/>
      </rPr>
      <t>Create Multiple Shells [Q]</t>
    </r>
    <r>
      <rPr>
        <sz val="10"/>
        <rFont val="Arial"/>
        <family val="0"/>
      </rPr>
      <t xml:space="preserve">. The system will create the quantity of Fixed Asset Acquisition (FA) documents specified in </t>
    </r>
    <r>
      <rPr>
        <b/>
        <sz val="10"/>
        <rFont val="Arial"/>
        <family val="2"/>
      </rPr>
      <t>Quantity</t>
    </r>
    <r>
      <rPr>
        <sz val="10"/>
        <rFont val="Arial"/>
        <family val="0"/>
      </rPr>
      <t xml:space="preserve"> for each line on this document.</t>
    </r>
  </si>
  <si>
    <t>Space, P, F</t>
  </si>
  <si>
    <r>
      <t xml:space="preserve">Inferred for Standard Budgeting. Required on Extended Budgeting, if </t>
    </r>
    <r>
      <rPr>
        <b/>
        <sz val="10"/>
        <rFont val="Arial"/>
        <family val="2"/>
      </rPr>
      <t>Appropriation Control Option</t>
    </r>
    <r>
      <rPr>
        <sz val="10"/>
        <rFont val="Arial"/>
        <family val="0"/>
      </rPr>
      <t xml:space="preserve"> is </t>
    </r>
    <r>
      <rPr>
        <b/>
        <i/>
        <sz val="10"/>
        <rFont val="Arial"/>
        <family val="2"/>
      </rPr>
      <t>C</t>
    </r>
    <r>
      <rPr>
        <sz val="10"/>
        <rFont val="Arial"/>
        <family val="0"/>
      </rPr>
      <t xml:space="preserve"> (full control) or </t>
    </r>
    <r>
      <rPr>
        <b/>
        <i/>
        <sz val="10"/>
        <rFont val="Arial"/>
        <family val="2"/>
      </rPr>
      <t>P</t>
    </r>
    <r>
      <rPr>
        <sz val="10"/>
        <rFont val="Arial"/>
        <family val="0"/>
      </rPr>
      <t xml:space="preserve"> (presence control) on Fund Index (FUND). Enter the appropriation which will be charged for the items listed on this voucher. See Appropriation Inquiry (Extended) (EAP2) for valid values.</t>
    </r>
  </si>
  <si>
    <t>E, M</t>
  </si>
  <si>
    <r>
      <t xml:space="preserve">Defaults to </t>
    </r>
    <r>
      <rPr>
        <b/>
        <i/>
        <sz val="10"/>
        <rFont val="Arial"/>
        <family val="2"/>
      </rPr>
      <t>Default [space]</t>
    </r>
    <r>
      <rPr>
        <sz val="10"/>
        <rFont val="Arial"/>
        <family val="0"/>
      </rPr>
      <t xml:space="preserve">. Required if you want the current payment voucher paid by Electronic Funds Transfer (EFT). Valid selections are </t>
    </r>
    <r>
      <rPr>
        <b/>
        <i/>
        <sz val="10"/>
        <rFont val="Arial"/>
        <family val="2"/>
      </rPr>
      <t>Default [space]</t>
    </r>
    <r>
      <rPr>
        <sz val="10"/>
        <rFont val="Arial"/>
        <family val="0"/>
      </rPr>
      <t xml:space="preserve">, </t>
    </r>
    <r>
      <rPr>
        <b/>
        <i/>
        <sz val="10"/>
        <rFont val="Arial"/>
        <family val="2"/>
      </rPr>
      <t>No Change [blank]</t>
    </r>
    <r>
      <rPr>
        <sz val="10"/>
        <rFont val="Arial"/>
        <family val="0"/>
      </rPr>
      <t xml:space="preserve">, </t>
    </r>
    <r>
      <rPr>
        <b/>
        <i/>
        <sz val="10"/>
        <rFont val="Arial"/>
        <family val="2"/>
      </rPr>
      <t>Yes [Y]</t>
    </r>
    <r>
      <rPr>
        <sz val="10"/>
        <rFont val="Arial"/>
        <family val="0"/>
      </rPr>
      <t xml:space="preserve">, or </t>
    </r>
    <r>
      <rPr>
        <b/>
        <i/>
        <sz val="10"/>
        <rFont val="Arial"/>
        <family val="2"/>
      </rPr>
      <t>No [N]</t>
    </r>
    <r>
      <rPr>
        <sz val="10"/>
        <rFont val="Arial"/>
        <family val="0"/>
      </rPr>
      <t>. Enter</t>
    </r>
    <r>
      <rPr>
        <b/>
        <i/>
        <sz val="10"/>
        <rFont val="Arial"/>
        <family val="2"/>
      </rPr>
      <t xml:space="preserve"> Yes [Y]</t>
    </r>
    <r>
      <rPr>
        <sz val="10"/>
        <rFont val="Arial"/>
        <family val="0"/>
      </rPr>
      <t xml:space="preserve"> in this field and enter a valid application type to select this voucher for electronic funds payment. When blank, this field defaults to </t>
    </r>
    <r>
      <rPr>
        <b/>
        <i/>
        <sz val="10"/>
        <rFont val="Arial"/>
        <family val="2"/>
      </rPr>
      <t>No [N]</t>
    </r>
    <r>
      <rPr>
        <sz val="10"/>
        <rFont val="Arial"/>
        <family val="0"/>
      </rPr>
      <t xml:space="preserve">, unless the vendor is eligible for electronic fund transfer. A vendor is eligible for Electronic Funds Transfer (EFT) when </t>
    </r>
    <r>
      <rPr>
        <b/>
        <sz val="10"/>
        <rFont val="Arial"/>
        <family val="2"/>
      </rPr>
      <t>EFT Status</t>
    </r>
    <r>
      <rPr>
        <sz val="10"/>
        <rFont val="Arial"/>
        <family val="0"/>
      </rPr>
      <t xml:space="preserve"> on Vendor (VEN2) is </t>
    </r>
    <r>
      <rPr>
        <b/>
        <i/>
        <sz val="10"/>
        <rFont val="Arial"/>
        <family val="2"/>
      </rPr>
      <t>Active [A]</t>
    </r>
    <r>
      <rPr>
        <sz val="10"/>
        <rFont val="Arial"/>
        <family val="0"/>
      </rPr>
      <t xml:space="preserve">. If </t>
    </r>
    <r>
      <rPr>
        <b/>
        <sz val="10"/>
        <rFont val="Arial"/>
        <family val="2"/>
      </rPr>
      <t>EPPV Requirements</t>
    </r>
    <r>
      <rPr>
        <sz val="10"/>
        <rFont val="Arial"/>
        <family val="0"/>
      </rPr>
      <t xml:space="preserve"> on EPS System Control Options (ESOP) is </t>
    </r>
    <r>
      <rPr>
        <b/>
        <i/>
        <sz val="10"/>
        <rFont val="Arial"/>
        <family val="2"/>
      </rPr>
      <t>Yes [Y]</t>
    </r>
    <r>
      <rPr>
        <sz val="10"/>
        <rFont val="Arial"/>
        <family val="0"/>
      </rPr>
      <t xml:space="preserve">, and the vendor is eligible for electronic funds transfer, this field is inferred from the referenced Vendor Invoice (VI) as long as </t>
    </r>
    <r>
      <rPr>
        <b/>
        <sz val="10"/>
        <rFont val="Arial"/>
        <family val="2"/>
      </rPr>
      <t>EFT</t>
    </r>
    <r>
      <rPr>
        <sz val="10"/>
        <rFont val="Arial"/>
        <family val="0"/>
      </rPr>
      <t xml:space="preserve"> is set to </t>
    </r>
    <r>
      <rPr>
        <b/>
        <i/>
        <sz val="10"/>
        <rFont val="Arial"/>
        <family val="2"/>
      </rPr>
      <t>Yes [Y]</t>
    </r>
    <r>
      <rPr>
        <sz val="10"/>
        <rFont val="Arial"/>
        <family val="0"/>
      </rPr>
      <t xml:space="preserve"> on all of the invoices referencing this payment voucher.</t>
    </r>
  </si>
  <si>
    <t>Record Type</t>
  </si>
  <si>
    <t>Window Field Name</t>
  </si>
  <si>
    <t>R/O</t>
  </si>
  <si>
    <t>Field Values</t>
  </si>
  <si>
    <t>Description</t>
  </si>
  <si>
    <t>Size</t>
  </si>
  <si>
    <t>R</t>
  </si>
  <si>
    <t>AN</t>
  </si>
  <si>
    <t>Filler</t>
  </si>
  <si>
    <t>Document Type</t>
  </si>
  <si>
    <t>Agency Code</t>
  </si>
  <si>
    <t>Agency code of the submitting agency</t>
  </si>
  <si>
    <t>D</t>
  </si>
  <si>
    <t>Identifies record as a document header</t>
  </si>
  <si>
    <t xml:space="preserve">Number associated with the document </t>
  </si>
  <si>
    <t>L</t>
  </si>
  <si>
    <t>Identifies record as a document line record</t>
  </si>
  <si>
    <t>Document Number</t>
  </si>
  <si>
    <t xml:space="preserve">Document type portion of the Document ID </t>
  </si>
  <si>
    <t>Document type portion of the Document ID</t>
  </si>
  <si>
    <t xml:space="preserve">Transaction Name : </t>
  </si>
  <si>
    <t>Document Header Record</t>
  </si>
  <si>
    <t>Document Line Record</t>
  </si>
  <si>
    <t>Decimal Places</t>
  </si>
  <si>
    <t>Start Position</t>
  </si>
  <si>
    <t>End Position</t>
  </si>
  <si>
    <t>Format</t>
  </si>
  <si>
    <t>P1 Transaction</t>
  </si>
  <si>
    <t>Spaces</t>
  </si>
  <si>
    <t>P1</t>
  </si>
  <si>
    <t>O</t>
  </si>
  <si>
    <t>Accounting Period</t>
  </si>
  <si>
    <t>Budget FY</t>
  </si>
  <si>
    <t>New/ Modification [Action]</t>
  </si>
  <si>
    <t xml:space="preserve">Document type portion of the Document ID. </t>
  </si>
  <si>
    <t>Agency code of the submitting agency.</t>
  </si>
  <si>
    <r>
      <t xml:space="preserve">Valid values are: </t>
    </r>
    <r>
      <rPr>
        <b/>
        <i/>
        <sz val="10"/>
        <rFont val="Arial"/>
        <family val="2"/>
      </rPr>
      <t>New [E]</t>
    </r>
    <r>
      <rPr>
        <sz val="10"/>
        <rFont val="Arial"/>
        <family val="0"/>
      </rPr>
      <t xml:space="preserve">, used to enter a new document. </t>
    </r>
    <r>
      <rPr>
        <b/>
        <i/>
        <sz val="10"/>
        <rFont val="Arial"/>
        <family val="2"/>
      </rPr>
      <t>Modification [M]</t>
    </r>
    <r>
      <rPr>
        <sz val="10"/>
        <rFont val="Arial"/>
        <family val="0"/>
      </rPr>
      <t xml:space="preserve">, This lets you add lines to a previous document, change the amounts on existing lines (not codes), or cancel a line amount to zero. To change codes in a existing line, you must cancel that line and enter a new line. You can record both these lines on the same document by entering </t>
    </r>
    <r>
      <rPr>
        <b/>
        <i/>
        <sz val="10"/>
        <rFont val="Arial"/>
        <family val="2"/>
      </rPr>
      <t>Modification [M]</t>
    </r>
    <r>
      <rPr>
        <sz val="10"/>
        <rFont val="Arial"/>
        <family val="0"/>
      </rPr>
      <t>.</t>
    </r>
  </si>
  <si>
    <t>Scheduled Pay Date</t>
  </si>
  <si>
    <t>Offset Liability Acct</t>
  </si>
  <si>
    <t>Vendor Code</t>
  </si>
  <si>
    <t>Check Category</t>
  </si>
  <si>
    <t>Single Check</t>
  </si>
  <si>
    <t>Fixed Asset Ind</t>
  </si>
  <si>
    <t>Document Total</t>
  </si>
  <si>
    <t>Name</t>
  </si>
  <si>
    <t>Address 1</t>
  </si>
  <si>
    <t>Address 2</t>
  </si>
  <si>
    <t>City 3</t>
  </si>
  <si>
    <t>State 3</t>
  </si>
  <si>
    <t>Zip Code 3</t>
  </si>
  <si>
    <t>Appr Unit</t>
  </si>
  <si>
    <t>Function</t>
  </si>
  <si>
    <t>EFT</t>
  </si>
  <si>
    <t>Application Type</t>
  </si>
  <si>
    <t>Line</t>
  </si>
  <si>
    <t>Fund</t>
  </si>
  <si>
    <t xml:space="preserve">Agency  </t>
  </si>
  <si>
    <t>Organization</t>
  </si>
  <si>
    <t>C</t>
  </si>
  <si>
    <t xml:space="preserve">Default is inferred from Organization (ORG2) based on the agency and organization entered on this document. Otherwise, enter the fund paying for the item on this line. See Fund Index (FUND) for valid values. </t>
  </si>
  <si>
    <t xml:space="preserve">Enter the agency paying for the item on this line. Refer to Agency Index (AGCY) and Fund Agency Index (FAGY) for valid values. </t>
  </si>
  <si>
    <t>Reference Number</t>
  </si>
  <si>
    <t>Vendor Invoice</t>
  </si>
  <si>
    <t>Sub Organization</t>
  </si>
  <si>
    <t>Activity</t>
  </si>
  <si>
    <t>Object</t>
  </si>
  <si>
    <t>Sub-Object</t>
  </si>
  <si>
    <t>Job/ Project</t>
  </si>
  <si>
    <t>Rept Cat</t>
  </si>
  <si>
    <t>Desc</t>
  </si>
  <si>
    <t>Comm Line</t>
  </si>
  <si>
    <t>Amount</t>
  </si>
  <si>
    <t>Def/Inc/Dec (Amount)</t>
  </si>
  <si>
    <t>Partial/ Final</t>
  </si>
  <si>
    <t>Quantity</t>
  </si>
  <si>
    <t>Inv Line</t>
  </si>
  <si>
    <r>
      <t>Defaults to</t>
    </r>
    <r>
      <rPr>
        <b/>
        <i/>
        <sz val="10"/>
        <rFont val="Arial"/>
        <family val="2"/>
      </rPr>
      <t xml:space="preserve"> Default [space]</t>
    </r>
    <r>
      <rPr>
        <sz val="10"/>
        <rFont val="Arial"/>
        <family val="0"/>
      </rPr>
      <t xml:space="preserve">. Only specify a choice here if a vendor elects to receive payments in a different manner than already specified on Vendor (VEN2). Select </t>
    </r>
    <r>
      <rPr>
        <b/>
        <i/>
        <sz val="10"/>
        <rFont val="Arial"/>
        <family val="2"/>
      </rPr>
      <t>Yes [Y]</t>
    </r>
    <r>
      <rPr>
        <sz val="10"/>
        <rFont val="Arial"/>
        <family val="0"/>
      </rPr>
      <t xml:space="preserve"> if you want a separate check printed specifically for this voucher. If </t>
    </r>
    <r>
      <rPr>
        <b/>
        <i/>
        <sz val="10"/>
        <rFont val="Arial"/>
        <family val="2"/>
      </rPr>
      <t>Default [space]</t>
    </r>
    <r>
      <rPr>
        <sz val="10"/>
        <rFont val="Arial"/>
        <family val="0"/>
      </rPr>
      <t xml:space="preserve"> is selected, the system adds this voucher’s amounts together with other vouchers for the same vendor (by check category) to obtain a combined voucher check amount. On a modification transaction, select </t>
    </r>
    <r>
      <rPr>
        <b/>
        <i/>
        <sz val="10"/>
        <rFont val="Arial"/>
        <family val="2"/>
      </rPr>
      <t>No Change</t>
    </r>
    <r>
      <rPr>
        <sz val="10"/>
        <rFont val="Arial"/>
        <family val="0"/>
      </rPr>
      <t>.</t>
    </r>
  </si>
  <si>
    <t>Space, Y, N</t>
  </si>
  <si>
    <r>
      <t xml:space="preserve">Default is the value entered in </t>
    </r>
    <r>
      <rPr>
        <b/>
        <sz val="10"/>
        <rFont val="Arial"/>
        <family val="2"/>
      </rPr>
      <t>Vouchers Payable</t>
    </r>
    <r>
      <rPr>
        <sz val="10"/>
        <rFont val="Arial"/>
        <family val="0"/>
      </rPr>
      <t xml:space="preserve"> on System Special Accounts (SPEC). Enter the balance sheet account you want credited for the liability created by this voucher. See Balance Sheet Account Index (BACC) for valid values.</t>
    </r>
  </si>
  <si>
    <r>
      <t xml:space="preserve">Required if </t>
    </r>
    <r>
      <rPr>
        <b/>
        <sz val="10"/>
        <rFont val="Arial"/>
        <family val="2"/>
      </rPr>
      <t>EFT</t>
    </r>
    <r>
      <rPr>
        <sz val="10"/>
        <rFont val="Arial"/>
        <family val="0"/>
      </rPr>
      <t xml:space="preserve"> is set to </t>
    </r>
    <r>
      <rPr>
        <b/>
        <i/>
        <sz val="10"/>
        <rFont val="Arial"/>
        <family val="2"/>
      </rPr>
      <t>Yes [Y]</t>
    </r>
    <r>
      <rPr>
        <sz val="10"/>
        <rFont val="Arial"/>
        <family val="0"/>
      </rPr>
      <t xml:space="preserve">; otherwise, do not enter this field. The application type is a two-character code representing the intended application, or use, of the funds being electronically transferred. See Electronic Funds Transfer Application Type (EFTA) for valid values. If </t>
    </r>
    <r>
      <rPr>
        <b/>
        <sz val="10"/>
        <rFont val="Arial"/>
        <family val="2"/>
      </rPr>
      <t>EPPV Requirements</t>
    </r>
    <r>
      <rPr>
        <sz val="10"/>
        <rFont val="Arial"/>
        <family val="0"/>
      </rPr>
      <t xml:space="preserve"> on EPS System Control Options (ESOP) is Yes [Y] the following description also applies. When blank and EFT is set to </t>
    </r>
    <r>
      <rPr>
        <b/>
        <i/>
        <sz val="10"/>
        <rFont val="Arial"/>
        <family val="2"/>
      </rPr>
      <t>Yes [Y]</t>
    </r>
    <r>
      <rPr>
        <sz val="10"/>
        <rFont val="Arial"/>
        <family val="0"/>
      </rPr>
      <t xml:space="preserve">, the application type is automatically taken from the referenced Vendor Invoice (VI), as long as the application types on all of the Vendor Invoice (VI) documents referenced on this payment voucher are the same. If </t>
    </r>
    <r>
      <rPr>
        <b/>
        <sz val="10"/>
        <rFont val="Arial"/>
        <family val="2"/>
      </rPr>
      <t>EFT</t>
    </r>
    <r>
      <rPr>
        <sz val="10"/>
        <rFont val="Arial"/>
        <family val="0"/>
      </rPr>
      <t xml:space="preserve"> is set to </t>
    </r>
    <r>
      <rPr>
        <b/>
        <i/>
        <sz val="10"/>
        <rFont val="Arial"/>
        <family val="2"/>
      </rPr>
      <t>Yes [Y]</t>
    </r>
    <r>
      <rPr>
        <sz val="10"/>
        <rFont val="Arial"/>
        <family val="0"/>
      </rPr>
      <t xml:space="preserve"> and there are no Vendor Invoice (VI) documents to take the application type from, the application type is automatically taken from </t>
    </r>
    <r>
      <rPr>
        <b/>
        <sz val="10"/>
        <rFont val="Arial"/>
        <family val="2"/>
      </rPr>
      <t>EFT Type</t>
    </r>
    <r>
      <rPr>
        <sz val="10"/>
        <rFont val="Arial"/>
        <family val="0"/>
      </rPr>
      <t xml:space="preserve"> on Vendor (VEN2), if one exists. Otherwise, the user must supply this field.</t>
    </r>
  </si>
  <si>
    <r>
      <t xml:space="preserve"> If</t>
    </r>
    <r>
      <rPr>
        <b/>
        <sz val="10"/>
        <rFont val="Arial"/>
        <family val="2"/>
      </rPr>
      <t xml:space="preserve"> EFT</t>
    </r>
    <r>
      <rPr>
        <sz val="10"/>
        <rFont val="Arial"/>
        <family val="0"/>
      </rPr>
      <t xml:space="preserve"> is not set to </t>
    </r>
    <r>
      <rPr>
        <b/>
        <i/>
        <sz val="10"/>
        <rFont val="Arial"/>
        <family val="2"/>
      </rPr>
      <t>Yes [Y]</t>
    </r>
    <r>
      <rPr>
        <sz val="10"/>
        <rFont val="Arial"/>
        <family val="0"/>
      </rPr>
      <t xml:space="preserve"> on any of the related Vendor Invoice (VI) documents or one or more payment voucher lines do not reference Vendor Invoice (VI) documents, you must manually set </t>
    </r>
    <r>
      <rPr>
        <b/>
        <sz val="10"/>
        <rFont val="Arial"/>
        <family val="2"/>
      </rPr>
      <t>EFT</t>
    </r>
    <r>
      <rPr>
        <sz val="10"/>
        <rFont val="Arial"/>
        <family val="0"/>
      </rPr>
      <t xml:space="preserve"> to </t>
    </r>
    <r>
      <rPr>
        <b/>
        <i/>
        <sz val="10"/>
        <rFont val="Arial"/>
        <family val="2"/>
      </rPr>
      <t>Yes [Y]</t>
    </r>
    <r>
      <rPr>
        <sz val="10"/>
        <rFont val="Arial"/>
        <family val="0"/>
      </rPr>
      <t xml:space="preserve"> on this document. If the vendor is eligible for electronic funds transfer and </t>
    </r>
    <r>
      <rPr>
        <b/>
        <sz val="10"/>
        <rFont val="Arial"/>
        <family val="2"/>
      </rPr>
      <t>EFT</t>
    </r>
    <r>
      <rPr>
        <sz val="10"/>
        <rFont val="Arial"/>
        <family val="0"/>
      </rPr>
      <t xml:space="preserve"> is </t>
    </r>
    <r>
      <rPr>
        <b/>
        <i/>
        <sz val="10"/>
        <rFont val="Arial"/>
        <family val="2"/>
      </rPr>
      <t>Default [space]</t>
    </r>
    <r>
      <rPr>
        <sz val="10"/>
        <rFont val="Arial"/>
        <family val="0"/>
      </rPr>
      <t xml:space="preserve"> or there are no referenced Vendor Invoice (VI) documents, </t>
    </r>
    <r>
      <rPr>
        <b/>
        <sz val="10"/>
        <rFont val="Arial"/>
        <family val="2"/>
      </rPr>
      <t>EFT</t>
    </r>
    <r>
      <rPr>
        <sz val="10"/>
        <rFont val="Arial"/>
        <family val="0"/>
      </rPr>
      <t xml:space="preserve"> defaults to </t>
    </r>
    <r>
      <rPr>
        <b/>
        <i/>
        <sz val="10"/>
        <rFont val="Arial"/>
        <family val="2"/>
      </rPr>
      <t>Yes [Y]</t>
    </r>
    <r>
      <rPr>
        <sz val="10"/>
        <rFont val="Arial"/>
        <family val="0"/>
      </rPr>
      <t xml:space="preserve"> in the document header. When entering internal vouchers, select </t>
    </r>
    <r>
      <rPr>
        <b/>
        <i/>
        <sz val="10"/>
        <rFont val="Arial"/>
        <family val="2"/>
      </rPr>
      <t>Default [space]</t>
    </r>
    <r>
      <rPr>
        <sz val="10"/>
        <rFont val="Arial"/>
        <family val="0"/>
      </rPr>
      <t xml:space="preserve"> in this field.</t>
    </r>
  </si>
  <si>
    <r>
      <t xml:space="preserve">Required if this payment voucher references an EPS purchase order and the purchase order has a warehouse code or </t>
    </r>
    <r>
      <rPr>
        <b/>
        <sz val="10"/>
        <rFont val="Arial"/>
        <family val="2"/>
      </rPr>
      <t>EPPV Requirements</t>
    </r>
    <r>
      <rPr>
        <sz val="10"/>
        <rFont val="Arial"/>
        <family val="0"/>
      </rPr>
      <t xml:space="preserve"> on EPS System Control Options (ESOP) is selected </t>
    </r>
    <r>
      <rPr>
        <b/>
        <i/>
        <sz val="10"/>
        <rFont val="Arial"/>
        <family val="2"/>
      </rPr>
      <t>[Y]</t>
    </r>
    <r>
      <rPr>
        <sz val="10"/>
        <rFont val="Arial"/>
        <family val="0"/>
      </rPr>
      <t>. Otherwise, this field is optional. Enter the number of items paid for. If modifying a previous document, enter the amount of change over (under) the previous amount. Do not enter a positive/negative sign; the increase/decrease indicator determines whether this is added to or subtracted from the original amount. The decimal is implied. if 100 is entered, it will display as 1.00.</t>
    </r>
  </si>
  <si>
    <t>Leave blank.</t>
  </si>
  <si>
    <t>NM</t>
  </si>
  <si>
    <t>Number associated with the document.  Must match the Document Number entered above.</t>
  </si>
  <si>
    <t>Enter the vendor you want paid as a result of this document. See Vendor Index (VEND) for valid values.</t>
  </si>
  <si>
    <r>
      <t xml:space="preserve">Default is inferred from Vendor (VEN2). Required </t>
    </r>
    <r>
      <rPr>
        <sz val="10"/>
        <rFont val="Arial"/>
        <family val="0"/>
      </rPr>
      <t>if a miscellaneous vendor code is used. Enter the name you want printed on checks.</t>
    </r>
  </si>
  <si>
    <t>Default is inferred from Vendor (VEN2). Required if a miscellaneous vendor code is used. Enter the address you want printed on checks.</t>
  </si>
  <si>
    <t>This field accepts City for address 3. Required if a miscellaneous vendor code is used. Enter the address you want printed on checks.</t>
  </si>
  <si>
    <t>This field accepts State for address 3. Required if a miscellaneous vendor code is used. Enter the address you want printed on checks.</t>
  </si>
  <si>
    <t>This field accepts Zip Code for address 3, it displays as nnnnn-nnnn. Required if a miscellaneous vendor code is used. Enter the address you want printed on checks.</t>
  </si>
  <si>
    <r>
      <t xml:space="preserve">Enter a unique number for each line in the document. Valid numbers range from </t>
    </r>
    <r>
      <rPr>
        <b/>
        <i/>
        <sz val="10"/>
        <rFont val="Arial"/>
        <family val="2"/>
      </rPr>
      <t>01</t>
    </r>
    <r>
      <rPr>
        <sz val="10"/>
        <rFont val="Arial"/>
        <family val="0"/>
      </rPr>
      <t xml:space="preserve"> to </t>
    </r>
    <r>
      <rPr>
        <b/>
        <i/>
        <sz val="10"/>
        <rFont val="Arial"/>
        <family val="2"/>
      </rPr>
      <t>99</t>
    </r>
    <r>
      <rPr>
        <sz val="10"/>
        <rFont val="Arial"/>
        <family val="0"/>
      </rPr>
      <t>. This is a key field on Open Payment Voucher Line Inquiry (OPVL). It uniquely identifies the line from all other lines on the voucher.</t>
    </r>
  </si>
  <si>
    <t>Required if this line concerns items previously recorded on a requisition or purchase order (encumbrance); otherwise, it is blank. Enter the document code, agency and number of the document being referenced. If a prior year purchase order is referenced, ensure that all values in the accounting distribution are valid for the prior year as well as for the current year.</t>
  </si>
  <si>
    <t>Required if this line concerns items previously recorded on a purchase order (encumbrance); leave blank for requisitions. Enter the purchase order line number of the item being referenced.</t>
  </si>
  <si>
    <t>Enter the organization paying for the items listed on this line. Refer to Organization Index (ORGN) for valid values.</t>
  </si>
  <si>
    <t>Enter the sub-organization paying for the items listed in this document. See Sub-Organization (SORG) for valid values.</t>
  </si>
  <si>
    <t>See Activity Index (ACTV) for valid values.</t>
  </si>
  <si>
    <t>01-99</t>
  </si>
  <si>
    <t xml:space="preserve">*R/O is a required/optional field. Valid values are:    </t>
  </si>
  <si>
    <t>R = Required</t>
  </si>
  <si>
    <t>O = Optional</t>
  </si>
  <si>
    <t>C = Conditional</t>
  </si>
  <si>
    <t>S = System Maintained</t>
  </si>
  <si>
    <r>
      <t xml:space="preserve">Enter the net amount of all lines on the document, not including tax if the tax codes used on the document are for use tax. To compute this amount: </t>
    </r>
    <r>
      <rPr>
        <b/>
        <sz val="10"/>
        <rFont val="Arial"/>
        <family val="2"/>
      </rPr>
      <t>1</t>
    </r>
    <r>
      <rPr>
        <sz val="10"/>
        <rFont val="Arial"/>
        <family val="0"/>
      </rPr>
      <t xml:space="preserve">. Add all the increase amounts. </t>
    </r>
    <r>
      <rPr>
        <b/>
        <sz val="10"/>
        <rFont val="Arial"/>
        <family val="2"/>
      </rPr>
      <t>2</t>
    </r>
    <r>
      <rPr>
        <sz val="10"/>
        <rFont val="Arial"/>
        <family val="0"/>
      </rPr>
      <t xml:space="preserve">. Add all the decrease amounts. </t>
    </r>
    <r>
      <rPr>
        <b/>
        <sz val="10"/>
        <rFont val="Arial"/>
        <family val="2"/>
      </rPr>
      <t>3</t>
    </r>
    <r>
      <rPr>
        <sz val="10"/>
        <rFont val="Arial"/>
        <family val="0"/>
      </rPr>
      <t xml:space="preserve">. Subtract the smaller of these amounts from the larger. </t>
    </r>
    <r>
      <rPr>
        <b/>
        <sz val="10"/>
        <rFont val="Arial"/>
        <family val="2"/>
      </rPr>
      <t>4</t>
    </r>
    <r>
      <rPr>
        <sz val="10"/>
        <rFont val="Arial"/>
        <family val="0"/>
      </rPr>
      <t xml:space="preserve">. If the tax codes used are marked U (use tax) on Tax Code (TAXT), add together all the adjustment amounts on the lines (pay attention to signs) and subtract that amount from the result of #3. </t>
    </r>
    <r>
      <rPr>
        <b/>
        <sz val="10"/>
        <rFont val="Arial"/>
        <family val="2"/>
      </rPr>
      <t>5</t>
    </r>
    <r>
      <rPr>
        <sz val="10"/>
        <rFont val="Arial"/>
        <family val="0"/>
      </rPr>
      <t>. Enter that amount.  The decimal place is implied.  A number entered as 100 would be formatted as 1.00.</t>
    </r>
  </si>
  <si>
    <r>
      <t xml:space="preserve">Enter the commodity line number of the referenced invoice. Required if </t>
    </r>
    <r>
      <rPr>
        <b/>
        <sz val="10"/>
        <rFont val="Arial"/>
        <family val="2"/>
      </rPr>
      <t>PV Update Inventory</t>
    </r>
    <r>
      <rPr>
        <sz val="10"/>
        <rFont val="Arial"/>
        <family val="0"/>
      </rPr>
      <t xml:space="preserve"> is selected </t>
    </r>
    <r>
      <rPr>
        <b/>
        <sz val="10"/>
        <rFont val="Arial"/>
        <family val="2"/>
      </rPr>
      <t>[Y]</t>
    </r>
    <r>
      <rPr>
        <sz val="10"/>
        <rFont val="Arial"/>
        <family val="0"/>
      </rPr>
      <t xml:space="preserve"> on EPS Control Options or you are referencing an EPS Control Options (ESOP) or you are referencing a purchase order that contains a warehouse code. Required if </t>
    </r>
    <r>
      <rPr>
        <b/>
        <sz val="10"/>
        <rFont val="Arial"/>
        <family val="2"/>
      </rPr>
      <t>Receiver Accrual</t>
    </r>
    <r>
      <rPr>
        <sz val="10"/>
        <rFont val="Arial"/>
        <family val="0"/>
      </rPr>
      <t xml:space="preserve"> is selected </t>
    </r>
    <r>
      <rPr>
        <b/>
        <sz val="10"/>
        <rFont val="Arial"/>
        <family val="2"/>
      </rPr>
      <t>[Y]</t>
    </r>
    <r>
      <rPr>
        <sz val="10"/>
        <rFont val="Arial"/>
        <family val="0"/>
      </rPr>
      <t xml:space="preserve"> on EPS System Control Options. Also required if </t>
    </r>
    <r>
      <rPr>
        <b/>
        <sz val="10"/>
        <rFont val="Arial"/>
        <family val="2"/>
      </rPr>
      <t>Fixed Asset Indicator</t>
    </r>
    <r>
      <rPr>
        <sz val="10"/>
        <rFont val="Arial"/>
        <family val="0"/>
      </rPr>
      <t xml:space="preserve"> is </t>
    </r>
    <r>
      <rPr>
        <b/>
        <i/>
        <sz val="10"/>
        <rFont val="Arial"/>
        <family val="2"/>
      </rPr>
      <t>Create One Shell [F]</t>
    </r>
    <r>
      <rPr>
        <sz val="10"/>
        <rFont val="Arial"/>
        <family val="0"/>
      </rPr>
      <t xml:space="preserve"> or </t>
    </r>
    <r>
      <rPr>
        <b/>
        <i/>
        <sz val="10"/>
        <rFont val="Arial"/>
        <family val="2"/>
      </rPr>
      <t>Create Multiple Shells [Q]</t>
    </r>
    <r>
      <rPr>
        <sz val="10"/>
        <rFont val="Arial"/>
        <family val="0"/>
      </rPr>
      <t xml:space="preserve"> on the payment voucher. Otherwise, this field is optional.</t>
    </r>
  </si>
  <si>
    <t xml:space="preserve">If left blank, it is inferred from Organization (ORG2) or from Activity (ACT2) if a function code is not entered on Organization (ORG2). Otherwise enter a valid function. See Function (FUNC) for valid values.  </t>
  </si>
  <si>
    <t>The system default value is determined according to the following rules: System Payment Lag on System Control Options (SOP2) is used as the default. The payment lag is the number of days from the voucher date when you want to issue payment.   For Missouri, a two day lag will be established on the SOP2 table.  However, this lag can be overridden by entering a scheduled payment date on the payment voucher or by establishing a Scheduled Payment Day on Vendor (VEN2) for this document's vendor.</t>
  </si>
  <si>
    <t>Date of Record</t>
  </si>
  <si>
    <t xml:space="preserve"> </t>
  </si>
  <si>
    <t>If a VIQ has been entered in SAM II for each invoice to be paid on the payment document, leave this field blank.  If a VIQ has not been entered in SAM II, enter the invoice date from the vendor invoice with one invoice for each payment voucher</t>
  </si>
  <si>
    <t>Input Optional.  Defaults to the current fiscal year.  During the second year of a biennial appropriation, enter the first fiscal year of the biennium.</t>
  </si>
  <si>
    <t>Input Optional.  Defaults to the current accounting period for the current fiscal year.  Nothing will appear in this field when processing the document.</t>
  </si>
  <si>
    <t>Fixed Asset Type</t>
  </si>
  <si>
    <t>Invoice Quantity (Inc/Dec)</t>
  </si>
  <si>
    <t>I, D, Space</t>
  </si>
  <si>
    <t>Input Optional.  Default is Default [blank]. Indicates whether the amount in Quantity is an Increase [I] or Decrease [D]. Decrease [D] is valid on a new document as long as Discount Type is blank and a requisition is not being referenced. Decrease [D] is used on new documents to record credit memos.</t>
  </si>
  <si>
    <t>Enter document type or leave blank</t>
  </si>
  <si>
    <t>P1, Spaces</t>
  </si>
  <si>
    <t>Enter agency code of submitting agency or leave blank</t>
  </si>
  <si>
    <t>Batch Number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</si>
</sst>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8">
    <font>
      <sz val="10"/>
      <name val="Arial"/>
      <family val="0"/>
    </font>
    <font>
      <b/>
      <sz val="10"/>
      <color indexed="10"/>
      <name val="Arial"/>
      <family val="0"/>
    </font>
    <font>
      <b/>
      <sz val="9"/>
      <color indexed="10"/>
      <name val="Arial"/>
      <family val="2"/>
    </font>
    <font>
      <sz val="9"/>
      <name val="Arial"/>
      <family val="2"/>
    </font>
    <font>
      <b/>
      <sz val="12"/>
      <color indexed="10"/>
      <name val="Arial"/>
      <family val="2"/>
    </font>
    <font>
      <b/>
      <sz val="10"/>
      <name val="Arial"/>
      <family val="2"/>
    </font>
    <font>
      <b/>
      <i/>
      <sz val="10"/>
      <name val="Arial"/>
      <family val="2"/>
    </font>
    <font>
      <sz val="10"/>
      <color indexed="8"/>
      <name val="Arial"/>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24">
    <border>
      <left/>
      <right/>
      <top/>
      <bottom/>
      <diagonal/>
    </border>
    <border>
      <left style="thin"/>
      <right style="thin"/>
      <top style="thin"/>
      <bottom style="thin"/>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style="thin"/>
      <right style="thin"/>
      <top>
        <color indexed="63"/>
      </top>
      <bottom style="thin"/>
    </border>
    <border>
      <left style="thick">
        <color indexed="12"/>
      </left>
      <right style="thick">
        <color indexed="12"/>
      </right>
      <top style="thick">
        <color indexed="12"/>
      </top>
      <bottom style="thick">
        <color indexed="12"/>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style="thick">
        <color indexed="12"/>
      </left>
      <right>
        <color indexed="63"/>
      </right>
      <top>
        <color indexed="63"/>
      </top>
      <bottom>
        <color indexed="63"/>
      </bottom>
    </border>
    <border>
      <left style="thick">
        <color indexed="12"/>
      </left>
      <right style="thin"/>
      <top>
        <color indexed="63"/>
      </top>
      <bottom style="thin"/>
    </border>
    <border>
      <left style="thick">
        <color indexed="12"/>
      </left>
      <right style="thin"/>
      <top style="thin"/>
      <bottom style="thin"/>
    </border>
    <border>
      <left>
        <color indexed="63"/>
      </left>
      <right style="thick">
        <color indexed="12"/>
      </right>
      <top>
        <color indexed="63"/>
      </top>
      <bottom style="thick">
        <color indexed="12"/>
      </bottom>
    </border>
    <border>
      <left style="thin"/>
      <right style="thick">
        <color indexed="12"/>
      </right>
      <top>
        <color indexed="63"/>
      </top>
      <bottom style="thin"/>
    </border>
    <border>
      <left style="thin"/>
      <right style="thick">
        <color indexed="12"/>
      </right>
      <top style="thin"/>
      <bottom style="thin"/>
    </border>
    <border>
      <left>
        <color indexed="63"/>
      </left>
      <right style="thick">
        <color indexed="12"/>
      </right>
      <top style="thick">
        <color indexed="12"/>
      </top>
      <bottom>
        <color indexed="63"/>
      </bottom>
    </border>
    <border>
      <left style="thin"/>
      <right style="thin"/>
      <top style="thin"/>
      <bottom>
        <color indexed="63"/>
      </bottom>
    </border>
    <border>
      <left style="thick">
        <color indexed="12"/>
      </left>
      <right style="thin"/>
      <top style="thin"/>
      <bottom>
        <color indexed="63"/>
      </bottom>
    </border>
    <border>
      <left style="thick">
        <color indexed="12"/>
      </left>
      <right style="thin"/>
      <top style="thin"/>
      <bottom style="thick">
        <color indexed="12"/>
      </bottom>
    </border>
    <border>
      <left style="thin"/>
      <right style="thin"/>
      <top style="thin"/>
      <bottom style="thick">
        <color indexed="12"/>
      </bottom>
    </border>
    <border>
      <left style="thin"/>
      <right style="thick">
        <color indexed="12"/>
      </right>
      <top style="thin"/>
      <bottom style="thick">
        <color indexed="12"/>
      </bottom>
    </border>
    <border>
      <left style="thin"/>
      <right style="thick">
        <color indexed="12"/>
      </right>
      <top style="thin"/>
      <bottom>
        <color indexed="63"/>
      </bottom>
    </border>
    <border>
      <left style="thin"/>
      <right style="thin"/>
      <top>
        <color indexed="63"/>
      </top>
      <bottom>
        <color indexed="63"/>
      </bottom>
    </border>
    <border>
      <left style="thick">
        <color indexed="12"/>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2" fillId="0" borderId="2" xfId="0" applyFont="1" applyBorder="1" applyAlignment="1">
      <alignment horizontal="center" vertical="center" wrapText="1"/>
    </xf>
    <xf numFmtId="0" fontId="0" fillId="0" borderId="0" xfId="0"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vertical="top" wrapText="1"/>
    </xf>
    <xf numFmtId="0" fontId="0" fillId="1" borderId="0" xfId="0" applyFill="1" applyBorder="1" applyAlignment="1">
      <alignment vertical="top" wrapText="1"/>
    </xf>
    <xf numFmtId="0" fontId="0" fillId="1" borderId="2" xfId="0" applyFill="1" applyBorder="1" applyAlignment="1">
      <alignment vertical="top" wrapText="1"/>
    </xf>
    <xf numFmtId="0" fontId="0" fillId="1" borderId="3" xfId="0" applyFill="1" applyBorder="1" applyAlignment="1">
      <alignment vertical="top" wrapText="1"/>
    </xf>
    <xf numFmtId="0" fontId="2" fillId="0" borderId="2" xfId="0" applyFont="1" applyBorder="1" applyAlignment="1">
      <alignment horizontal="center" vertical="top" wrapText="1"/>
    </xf>
    <xf numFmtId="0" fontId="0" fillId="0" borderId="3" xfId="0" applyBorder="1" applyAlignment="1">
      <alignment vertical="top" wrapText="1"/>
    </xf>
    <xf numFmtId="0" fontId="0" fillId="0" borderId="0" xfId="0" applyBorder="1" applyAlignment="1">
      <alignment horizontal="center" wrapText="1"/>
    </xf>
    <xf numFmtId="0" fontId="0" fillId="2" borderId="1" xfId="0" applyFill="1" applyBorder="1" applyAlignment="1">
      <alignment vertical="top" wrapText="1"/>
    </xf>
    <xf numFmtId="0" fontId="0" fillId="2" borderId="1" xfId="0" applyFill="1" applyBorder="1" applyAlignment="1">
      <alignment horizontal="center" vertical="top" wrapText="1"/>
    </xf>
    <xf numFmtId="0" fontId="0" fillId="0" borderId="3" xfId="0" applyBorder="1" applyAlignment="1">
      <alignment wrapText="1"/>
    </xf>
    <xf numFmtId="0" fontId="0" fillId="1" borderId="0" xfId="0" applyFill="1" applyBorder="1" applyAlignment="1">
      <alignment wrapText="1"/>
    </xf>
    <xf numFmtId="0" fontId="0" fillId="0" borderId="0" xfId="0" applyAlignment="1">
      <alignment wrapText="1"/>
    </xf>
    <xf numFmtId="0" fontId="0" fillId="2" borderId="4" xfId="0" applyFill="1" applyBorder="1" applyAlignment="1">
      <alignment vertical="top" wrapText="1"/>
    </xf>
    <xf numFmtId="0" fontId="0" fillId="0" borderId="1" xfId="0" applyFill="1" applyBorder="1" applyAlignment="1">
      <alignment horizontal="center" vertical="top" wrapText="1"/>
    </xf>
    <xf numFmtId="0" fontId="0" fillId="0" borderId="3" xfId="0" applyBorder="1" applyAlignment="1">
      <alignment horizontal="center" vertical="top" wrapText="1"/>
    </xf>
    <xf numFmtId="0" fontId="0" fillId="1" borderId="0" xfId="0" applyFill="1" applyBorder="1" applyAlignment="1">
      <alignment horizontal="center" vertical="top" wrapText="1"/>
    </xf>
    <xf numFmtId="0" fontId="0" fillId="1" borderId="2" xfId="0" applyFill="1" applyBorder="1" applyAlignment="1">
      <alignment horizontal="center" vertical="top" wrapText="1"/>
    </xf>
    <xf numFmtId="0" fontId="0" fillId="2" borderId="4" xfId="0" applyFill="1" applyBorder="1" applyAlignment="1">
      <alignment horizontal="center" vertical="top" wrapText="1"/>
    </xf>
    <xf numFmtId="0" fontId="0" fillId="1" borderId="3" xfId="0" applyFill="1" applyBorder="1" applyAlignment="1">
      <alignment horizontal="center" vertical="top" wrapText="1"/>
    </xf>
    <xf numFmtId="0" fontId="1" fillId="0" borderId="5" xfId="0" applyFont="1" applyFill="1" applyBorder="1" applyAlignment="1">
      <alignment horizontal="center" vertical="top" wrapText="1"/>
    </xf>
    <xf numFmtId="0" fontId="1" fillId="0" borderId="0" xfId="0" applyFont="1" applyBorder="1" applyAlignment="1">
      <alignment horizontal="center" wrapText="1"/>
    </xf>
    <xf numFmtId="0" fontId="0" fillId="0" borderId="6" xfId="0" applyBorder="1" applyAlignment="1">
      <alignment vertical="top" wrapText="1"/>
    </xf>
    <xf numFmtId="0" fontId="1" fillId="0" borderId="7" xfId="0" applyFont="1" applyBorder="1" applyAlignment="1">
      <alignment horizontal="center" wrapText="1"/>
    </xf>
    <xf numFmtId="0" fontId="2" fillId="0" borderId="8" xfId="0" applyFont="1" applyBorder="1" applyAlignment="1">
      <alignment vertical="top" wrapText="1"/>
    </xf>
    <xf numFmtId="0" fontId="0" fillId="1" borderId="9" xfId="0" applyFill="1" applyBorder="1" applyAlignment="1">
      <alignment vertical="top" wrapText="1"/>
    </xf>
    <xf numFmtId="0" fontId="0" fillId="1" borderId="8"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0" borderId="11" xfId="0" applyBorder="1" applyAlignment="1">
      <alignment vertical="top" wrapText="1"/>
    </xf>
    <xf numFmtId="0" fontId="0" fillId="0" borderId="0" xfId="0" applyBorder="1" applyAlignment="1">
      <alignment wrapText="1"/>
    </xf>
    <xf numFmtId="0" fontId="0" fillId="1" borderId="6" xfId="0" applyFill="1" applyBorder="1" applyAlignment="1">
      <alignment vertical="top" wrapText="1"/>
    </xf>
    <xf numFmtId="0" fontId="4" fillId="0" borderId="6" xfId="0" applyFont="1" applyBorder="1" applyAlignment="1">
      <alignment horizontal="left" vertical="center"/>
    </xf>
    <xf numFmtId="0" fontId="1" fillId="0" borderId="9" xfId="0" applyFont="1" applyBorder="1" applyAlignment="1">
      <alignment horizontal="center" wrapText="1"/>
    </xf>
    <xf numFmtId="0" fontId="4" fillId="0" borderId="3" xfId="0" applyFont="1" applyBorder="1" applyAlignment="1">
      <alignment vertical="center" wrapText="1"/>
    </xf>
    <xf numFmtId="0" fontId="2" fillId="0" borderId="12" xfId="0" applyFont="1" applyBorder="1" applyAlignment="1">
      <alignment horizontal="center" wrapText="1"/>
    </xf>
    <xf numFmtId="0" fontId="0" fillId="1" borderId="7" xfId="0" applyFill="1" applyBorder="1" applyAlignment="1">
      <alignment horizontal="center" vertical="top" wrapText="1"/>
    </xf>
    <xf numFmtId="0" fontId="0" fillId="1"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1" borderId="15" xfId="0" applyFill="1" applyBorder="1" applyAlignment="1">
      <alignment horizontal="center" vertical="top" wrapText="1"/>
    </xf>
    <xf numFmtId="0" fontId="0" fillId="0" borderId="14" xfId="0" applyFill="1" applyBorder="1" applyAlignment="1">
      <alignment horizontal="center" vertical="top" wrapText="1"/>
    </xf>
    <xf numFmtId="0" fontId="0" fillId="0" borderId="15"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2" borderId="0" xfId="0" applyFill="1" applyBorder="1" applyAlignment="1">
      <alignment horizontal="center" vertical="top" wrapText="1"/>
    </xf>
    <xf numFmtId="0" fontId="0" fillId="2" borderId="0" xfId="0" applyFill="1" applyBorder="1" applyAlignment="1">
      <alignment wrapText="1"/>
    </xf>
    <xf numFmtId="0" fontId="0" fillId="0" borderId="16" xfId="0" applyBorder="1" applyAlignment="1">
      <alignment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11" xfId="0" applyFont="1" applyBorder="1" applyAlignment="1">
      <alignment vertical="top" wrapText="1"/>
    </xf>
    <xf numFmtId="0" fontId="0" fillId="0" borderId="4" xfId="0" applyBorder="1" applyAlignment="1">
      <alignment vertical="top" wrapText="1"/>
    </xf>
    <xf numFmtId="0" fontId="0" fillId="0" borderId="4" xfId="0" applyBorder="1" applyAlignment="1">
      <alignment horizontal="center" vertical="top" wrapText="1"/>
    </xf>
    <xf numFmtId="0" fontId="0" fillId="0" borderId="10" xfId="0" applyBorder="1" applyAlignment="1">
      <alignment vertical="top" wrapText="1"/>
    </xf>
    <xf numFmtId="0" fontId="0" fillId="0" borderId="4" xfId="0" applyFill="1" applyBorder="1" applyAlignment="1">
      <alignment horizontal="center" vertical="top" wrapText="1"/>
    </xf>
    <xf numFmtId="0" fontId="0" fillId="0" borderId="13" xfId="0" applyFill="1" applyBorder="1" applyAlignment="1">
      <alignment horizontal="center" vertical="top" wrapText="1"/>
    </xf>
    <xf numFmtId="17" fontId="0" fillId="0" borderId="1" xfId="0" applyNumberFormat="1" applyBorder="1" applyAlignment="1" quotePrefix="1">
      <alignment horizontal="center" vertical="top" wrapText="1"/>
    </xf>
    <xf numFmtId="0" fontId="0" fillId="0" borderId="0" xfId="0" applyFont="1" applyAlignment="1">
      <alignment vertical="top"/>
    </xf>
    <xf numFmtId="0" fontId="0" fillId="0" borderId="0" xfId="0" applyAlignment="1">
      <alignment vertical="top"/>
    </xf>
    <xf numFmtId="0" fontId="0" fillId="0" borderId="18" xfId="0" applyBorder="1" applyAlignment="1">
      <alignment vertical="top" wrapText="1"/>
    </xf>
    <xf numFmtId="0" fontId="0" fillId="0" borderId="19" xfId="0" applyBorder="1" applyAlignment="1">
      <alignment horizontal="center" vertical="top" wrapText="1"/>
    </xf>
    <xf numFmtId="0" fontId="0" fillId="0" borderId="19" xfId="0" applyBorder="1" applyAlignment="1">
      <alignmen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vertical="top" wrapText="1"/>
    </xf>
    <xf numFmtId="0" fontId="0" fillId="0" borderId="16" xfId="0" applyFill="1" applyBorder="1" applyAlignment="1">
      <alignment horizontal="center" vertical="top" wrapText="1"/>
    </xf>
    <xf numFmtId="0" fontId="0" fillId="0" borderId="21" xfId="0" applyFill="1" applyBorder="1" applyAlignment="1">
      <alignment horizontal="center" vertical="top" wrapText="1"/>
    </xf>
    <xf numFmtId="0" fontId="7" fillId="3" borderId="0" xfId="0" applyFont="1" applyFill="1" applyAlignment="1">
      <alignment horizontal="left" vertical="top" wrapText="1"/>
    </xf>
    <xf numFmtId="0" fontId="7" fillId="3" borderId="1" xfId="0" applyFont="1" applyFill="1" applyBorder="1" applyAlignment="1">
      <alignment horizontal="left" vertical="top" wrapText="1"/>
    </xf>
    <xf numFmtId="0" fontId="0" fillId="0" borderId="16" xfId="0" applyBorder="1" applyAlignment="1">
      <alignment vertical="top" wrapText="1"/>
    </xf>
    <xf numFmtId="0" fontId="0" fillId="0" borderId="22" xfId="0" applyBorder="1" applyAlignment="1">
      <alignment vertical="top" wrapText="1"/>
    </xf>
    <xf numFmtId="0" fontId="0" fillId="0" borderId="4" xfId="0" applyBorder="1" applyAlignment="1">
      <alignment vertical="top" wrapText="1"/>
    </xf>
    <xf numFmtId="0" fontId="0" fillId="0" borderId="16" xfId="0" applyBorder="1" applyAlignment="1">
      <alignment horizontal="center" vertical="top" wrapText="1"/>
    </xf>
    <xf numFmtId="0" fontId="0" fillId="0" borderId="22" xfId="0" applyBorder="1" applyAlignment="1">
      <alignment horizontal="center" vertical="top" wrapText="1"/>
    </xf>
    <xf numFmtId="0" fontId="0" fillId="0" borderId="4" xfId="0" applyBorder="1" applyAlignment="1">
      <alignment horizontal="center" vertical="top" wrapText="1"/>
    </xf>
    <xf numFmtId="0" fontId="0" fillId="0" borderId="17" xfId="0" applyBorder="1" applyAlignment="1">
      <alignment vertical="top" wrapText="1"/>
    </xf>
    <xf numFmtId="0" fontId="0" fillId="0" borderId="23" xfId="0" applyBorder="1" applyAlignment="1">
      <alignment vertical="top" wrapText="1"/>
    </xf>
    <xf numFmtId="0" fontId="0" fillId="0" borderId="10"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T92"/>
  <sheetViews>
    <sheetView tabSelected="1" zoomScale="75" zoomScaleNormal="75" zoomScaleSheetLayoutView="75" workbookViewId="0" topLeftCell="A1">
      <pane ySplit="5" topLeftCell="BM6" activePane="bottomLeft" state="frozen"/>
      <selection pane="topLeft" activeCell="A1" sqref="A1"/>
      <selection pane="bottomLeft" activeCell="B10" sqref="B10"/>
    </sheetView>
  </sheetViews>
  <sheetFormatPr defaultColWidth="9.140625" defaultRowHeight="12.75"/>
  <cols>
    <col min="1" max="1" width="1.1484375" style="18" customWidth="1"/>
    <col min="2" max="2" width="21.28125" style="1" customWidth="1"/>
    <col min="3" max="3" width="5.57421875" style="18" customWidth="1"/>
    <col min="4" max="4" width="39.7109375" style="1" customWidth="1"/>
    <col min="5" max="5" width="13.421875" style="5" customWidth="1"/>
    <col min="6" max="6" width="8.8515625" style="5" customWidth="1"/>
    <col min="7" max="7" width="7.140625" style="5" customWidth="1"/>
    <col min="8" max="8" width="10.421875" style="5" customWidth="1"/>
    <col min="9" max="10" width="10.57421875" style="5" customWidth="1"/>
    <col min="11" max="11" width="9.140625" style="1" customWidth="1"/>
    <col min="12" max="12" width="9.57421875" style="1" customWidth="1"/>
    <col min="13" max="13" width="10.7109375" style="1" customWidth="1"/>
    <col min="14" max="14" width="24.57421875" style="1" customWidth="1"/>
    <col min="15" max="16384" width="6.7109375" style="18" customWidth="1"/>
  </cols>
  <sheetData>
    <row r="1" ht="6" customHeight="1" thickBot="1"/>
    <row r="2" spans="2:46" s="36" customFormat="1" ht="17.25" thickBot="1" thickTop="1">
      <c r="B2" s="38" t="s">
        <v>39</v>
      </c>
      <c r="C2" s="16"/>
      <c r="D2" s="40" t="s">
        <v>46</v>
      </c>
      <c r="E2" s="21"/>
      <c r="F2" s="21"/>
      <c r="G2" s="21"/>
      <c r="H2" s="21"/>
      <c r="I2" s="21"/>
      <c r="J2" s="48"/>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row>
    <row r="3" spans="2:46" s="36" customFormat="1" ht="13.5" thickTop="1">
      <c r="B3" s="28"/>
      <c r="C3" s="16"/>
      <c r="D3" s="12"/>
      <c r="E3" s="21"/>
      <c r="F3" s="21"/>
      <c r="G3" s="21"/>
      <c r="H3" s="21"/>
      <c r="I3" s="21"/>
      <c r="J3" s="48"/>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row>
    <row r="4" spans="2:46" s="13" customFormat="1" ht="25.5">
      <c r="B4" s="39" t="s">
        <v>20</v>
      </c>
      <c r="C4" s="27" t="s">
        <v>21</v>
      </c>
      <c r="D4" s="27" t="s">
        <v>23</v>
      </c>
      <c r="E4" s="27" t="s">
        <v>22</v>
      </c>
      <c r="F4" s="27" t="s">
        <v>45</v>
      </c>
      <c r="G4" s="27" t="s">
        <v>24</v>
      </c>
      <c r="H4" s="27" t="s">
        <v>42</v>
      </c>
      <c r="I4" s="27" t="s">
        <v>43</v>
      </c>
      <c r="J4" s="29" t="s">
        <v>44</v>
      </c>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2:46" s="52" customFormat="1" ht="12.75" thickBot="1">
      <c r="B5" s="30"/>
      <c r="C5" s="4"/>
      <c r="D5" s="7"/>
      <c r="E5" s="11"/>
      <c r="F5" s="6"/>
      <c r="G5" s="6"/>
      <c r="H5" s="6"/>
      <c r="I5" s="6"/>
      <c r="J5" s="4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row>
    <row r="6" spans="2:46" s="17" customFormat="1" ht="14.25" thickBot="1" thickTop="1">
      <c r="B6" s="37"/>
      <c r="C6" s="10"/>
      <c r="D6" s="10"/>
      <c r="E6" s="25"/>
      <c r="F6" s="25"/>
      <c r="G6" s="25"/>
      <c r="H6" s="25"/>
      <c r="I6" s="25"/>
      <c r="J6" s="46"/>
      <c r="K6" s="53"/>
      <c r="L6" s="53"/>
      <c r="M6" s="53"/>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row>
    <row r="7" spans="2:13" s="50" customFormat="1" ht="14.25" thickBot="1" thickTop="1">
      <c r="B7" s="31"/>
      <c r="C7" s="8"/>
      <c r="D7" s="26" t="s">
        <v>40</v>
      </c>
      <c r="E7" s="22"/>
      <c r="F7" s="22"/>
      <c r="G7" s="22"/>
      <c r="H7" s="22"/>
      <c r="I7" s="22"/>
      <c r="J7" s="42"/>
      <c r="K7" s="53"/>
      <c r="L7" s="53"/>
      <c r="M7" s="53"/>
    </row>
    <row r="8" spans="2:46" s="17" customFormat="1" ht="14.25" thickBot="1" thickTop="1">
      <c r="B8" s="32"/>
      <c r="C8" s="9"/>
      <c r="D8" s="9"/>
      <c r="E8" s="23"/>
      <c r="F8" s="23"/>
      <c r="G8" s="23"/>
      <c r="H8" s="23"/>
      <c r="I8" s="23"/>
      <c r="J8" s="43"/>
      <c r="K8" s="53"/>
      <c r="L8" s="53"/>
      <c r="M8" s="53"/>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row>
    <row r="9" spans="2:46" s="55" customFormat="1" ht="26.25" thickTop="1">
      <c r="B9" s="33" t="s">
        <v>19</v>
      </c>
      <c r="C9" s="24" t="s">
        <v>25</v>
      </c>
      <c r="D9" s="19" t="s">
        <v>32</v>
      </c>
      <c r="E9" s="24" t="s">
        <v>31</v>
      </c>
      <c r="F9" s="24" t="s">
        <v>26</v>
      </c>
      <c r="G9" s="24">
        <v>1</v>
      </c>
      <c r="H9" s="24">
        <v>0</v>
      </c>
      <c r="I9" s="15">
        <v>1</v>
      </c>
      <c r="J9" s="45">
        <v>1</v>
      </c>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row>
    <row r="10" spans="2:46" s="55" customFormat="1" ht="12.75">
      <c r="B10" s="34" t="s">
        <v>27</v>
      </c>
      <c r="C10" s="15" t="s">
        <v>25</v>
      </c>
      <c r="D10" s="14" t="s">
        <v>27</v>
      </c>
      <c r="E10" s="15" t="s">
        <v>47</v>
      </c>
      <c r="F10" s="15" t="s">
        <v>26</v>
      </c>
      <c r="G10" s="15">
        <v>1</v>
      </c>
      <c r="H10" s="15">
        <v>0</v>
      </c>
      <c r="I10" s="15">
        <f aca="true" t="shared" si="0" ref="I10:I16">SUM(J9+1)</f>
        <v>2</v>
      </c>
      <c r="J10" s="45">
        <f aca="true" t="shared" si="1" ref="J10:J16">SUM(J9+G10)</f>
        <v>2</v>
      </c>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row>
    <row r="11" spans="2:46" s="55" customFormat="1" ht="12.75">
      <c r="B11" s="34" t="s">
        <v>28</v>
      </c>
      <c r="C11" s="15" t="s">
        <v>49</v>
      </c>
      <c r="D11" s="14" t="s">
        <v>135</v>
      </c>
      <c r="E11" s="15" t="s">
        <v>136</v>
      </c>
      <c r="F11" s="15" t="s">
        <v>26</v>
      </c>
      <c r="G11" s="15">
        <v>4</v>
      </c>
      <c r="H11" s="15">
        <v>0</v>
      </c>
      <c r="I11" s="15">
        <f t="shared" si="0"/>
        <v>3</v>
      </c>
      <c r="J11" s="45">
        <f t="shared" si="1"/>
        <v>6</v>
      </c>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row>
    <row r="12" spans="2:46" s="55" customFormat="1" ht="25.5">
      <c r="B12" s="34" t="s">
        <v>29</v>
      </c>
      <c r="C12" s="15" t="s">
        <v>49</v>
      </c>
      <c r="D12" s="14" t="s">
        <v>137</v>
      </c>
      <c r="E12" s="15" t="s">
        <v>127</v>
      </c>
      <c r="F12" s="15" t="s">
        <v>26</v>
      </c>
      <c r="G12" s="15">
        <v>4</v>
      </c>
      <c r="H12" s="15">
        <v>0</v>
      </c>
      <c r="I12" s="15">
        <f t="shared" si="0"/>
        <v>7</v>
      </c>
      <c r="J12" s="45">
        <f t="shared" si="1"/>
        <v>10</v>
      </c>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row>
    <row r="13" spans="2:46" s="55" customFormat="1" ht="12.75">
      <c r="B13" s="34" t="s">
        <v>138</v>
      </c>
      <c r="C13" s="15" t="s">
        <v>25</v>
      </c>
      <c r="D13" s="14" t="s">
        <v>101</v>
      </c>
      <c r="E13" s="15" t="s">
        <v>47</v>
      </c>
      <c r="F13" s="15" t="s">
        <v>26</v>
      </c>
      <c r="G13" s="15">
        <v>6</v>
      </c>
      <c r="H13" s="15">
        <v>0</v>
      </c>
      <c r="I13" s="15">
        <f t="shared" si="0"/>
        <v>11</v>
      </c>
      <c r="J13" s="45">
        <f t="shared" si="1"/>
        <v>16</v>
      </c>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row>
    <row r="14" spans="2:46" s="55" customFormat="1" ht="25.5">
      <c r="B14" s="34" t="s">
        <v>28</v>
      </c>
      <c r="C14" s="15" t="s">
        <v>25</v>
      </c>
      <c r="D14" s="14" t="s">
        <v>37</v>
      </c>
      <c r="E14" s="15" t="s">
        <v>48</v>
      </c>
      <c r="F14" s="15" t="s">
        <v>26</v>
      </c>
      <c r="G14" s="15">
        <v>4</v>
      </c>
      <c r="H14" s="15">
        <v>0</v>
      </c>
      <c r="I14" s="15">
        <f t="shared" si="0"/>
        <v>17</v>
      </c>
      <c r="J14" s="45">
        <f t="shared" si="1"/>
        <v>20</v>
      </c>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row>
    <row r="15" spans="2:46" s="55" customFormat="1" ht="25.5">
      <c r="B15" s="34" t="s">
        <v>29</v>
      </c>
      <c r="C15" s="15" t="s">
        <v>25</v>
      </c>
      <c r="D15" s="14" t="s">
        <v>30</v>
      </c>
      <c r="E15" s="15"/>
      <c r="F15" s="15" t="s">
        <v>26</v>
      </c>
      <c r="G15" s="15">
        <v>4</v>
      </c>
      <c r="H15" s="15">
        <v>0</v>
      </c>
      <c r="I15" s="15">
        <f t="shared" si="0"/>
        <v>21</v>
      </c>
      <c r="J15" s="45">
        <f t="shared" si="1"/>
        <v>24</v>
      </c>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row>
    <row r="16" spans="2:46" s="55" customFormat="1" ht="25.5">
      <c r="B16" s="34" t="s">
        <v>36</v>
      </c>
      <c r="C16" s="15" t="s">
        <v>25</v>
      </c>
      <c r="D16" s="14" t="s">
        <v>33</v>
      </c>
      <c r="E16" s="15"/>
      <c r="F16" s="15" t="s">
        <v>26</v>
      </c>
      <c r="G16" s="15">
        <v>12</v>
      </c>
      <c r="H16" s="15">
        <v>0</v>
      </c>
      <c r="I16" s="15">
        <f t="shared" si="0"/>
        <v>25</v>
      </c>
      <c r="J16" s="45">
        <f t="shared" si="1"/>
        <v>36</v>
      </c>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row>
    <row r="17" spans="2:46" s="36" customFormat="1" ht="25.5">
      <c r="B17" s="35" t="s">
        <v>28</v>
      </c>
      <c r="C17" s="2" t="s">
        <v>25</v>
      </c>
      <c r="D17" s="3" t="s">
        <v>53</v>
      </c>
      <c r="E17" s="2" t="s">
        <v>48</v>
      </c>
      <c r="F17" s="2" t="s">
        <v>26</v>
      </c>
      <c r="G17" s="2">
        <v>2</v>
      </c>
      <c r="H17" s="2">
        <v>0</v>
      </c>
      <c r="I17" s="20">
        <f aca="true" t="shared" si="2" ref="I17:I25">SUM(J16+1)</f>
        <v>37</v>
      </c>
      <c r="J17" s="47">
        <f aca="true" t="shared" si="3" ref="J17:J25">SUM(J16+G17)</f>
        <v>38</v>
      </c>
      <c r="K17" s="53"/>
      <c r="L17" s="53"/>
      <c r="M17" s="53"/>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row>
    <row r="18" spans="2:46" s="36" customFormat="1" ht="12.75" customHeight="1">
      <c r="B18" s="35" t="s">
        <v>29</v>
      </c>
      <c r="C18" s="2" t="s">
        <v>25</v>
      </c>
      <c r="D18" s="3" t="s">
        <v>54</v>
      </c>
      <c r="E18" s="2"/>
      <c r="F18" s="2" t="s">
        <v>26</v>
      </c>
      <c r="G18" s="2">
        <v>3</v>
      </c>
      <c r="H18" s="2">
        <v>0</v>
      </c>
      <c r="I18" s="20">
        <f t="shared" si="2"/>
        <v>39</v>
      </c>
      <c r="J18" s="47">
        <f t="shared" si="3"/>
        <v>41</v>
      </c>
      <c r="K18" s="53"/>
      <c r="L18" s="53"/>
      <c r="M18" s="53"/>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row>
    <row r="19" spans="2:46" s="36" customFormat="1" ht="39" customHeight="1">
      <c r="B19" s="35" t="s">
        <v>36</v>
      </c>
      <c r="C19" s="2" t="s">
        <v>25</v>
      </c>
      <c r="D19" s="1" t="s">
        <v>103</v>
      </c>
      <c r="E19" s="2"/>
      <c r="F19" s="2" t="s">
        <v>26</v>
      </c>
      <c r="G19" s="2">
        <v>11</v>
      </c>
      <c r="H19" s="2">
        <v>0</v>
      </c>
      <c r="I19" s="20">
        <f t="shared" si="2"/>
        <v>42</v>
      </c>
      <c r="J19" s="47">
        <f t="shared" si="3"/>
        <v>52</v>
      </c>
      <c r="K19" s="53"/>
      <c r="L19" s="53"/>
      <c r="M19" s="53"/>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row>
    <row r="20" spans="2:46" s="36" customFormat="1" ht="93" customHeight="1">
      <c r="B20" s="58" t="s">
        <v>126</v>
      </c>
      <c r="C20" s="2" t="s">
        <v>49</v>
      </c>
      <c r="D20" s="59" t="s">
        <v>128</v>
      </c>
      <c r="E20" s="2" t="s">
        <v>127</v>
      </c>
      <c r="F20" s="2" t="s">
        <v>26</v>
      </c>
      <c r="G20" s="2">
        <v>6</v>
      </c>
      <c r="H20" s="2">
        <v>0</v>
      </c>
      <c r="I20" s="20">
        <f t="shared" si="2"/>
        <v>53</v>
      </c>
      <c r="J20" s="47">
        <f t="shared" si="3"/>
        <v>58</v>
      </c>
      <c r="K20" s="53"/>
      <c r="L20" s="53"/>
      <c r="M20" s="53"/>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row>
    <row r="21" spans="2:46" s="36" customFormat="1" ht="63.75">
      <c r="B21" s="58" t="s">
        <v>50</v>
      </c>
      <c r="C21" s="2" t="s">
        <v>49</v>
      </c>
      <c r="D21" s="59" t="s">
        <v>130</v>
      </c>
      <c r="E21" s="2"/>
      <c r="F21" s="2" t="s">
        <v>26</v>
      </c>
      <c r="G21" s="2">
        <v>4</v>
      </c>
      <c r="H21" s="2">
        <v>0</v>
      </c>
      <c r="I21" s="20">
        <f t="shared" si="2"/>
        <v>59</v>
      </c>
      <c r="J21" s="47">
        <f t="shared" si="3"/>
        <v>62</v>
      </c>
      <c r="K21" s="53"/>
      <c r="L21" s="53"/>
      <c r="M21" s="53"/>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row>
    <row r="22" spans="2:46" s="36" customFormat="1" ht="63.75">
      <c r="B22" s="35" t="s">
        <v>51</v>
      </c>
      <c r="C22" s="2" t="s">
        <v>49</v>
      </c>
      <c r="D22" s="3" t="s">
        <v>129</v>
      </c>
      <c r="E22" s="2"/>
      <c r="F22" s="2" t="s">
        <v>26</v>
      </c>
      <c r="G22" s="2">
        <v>2</v>
      </c>
      <c r="H22" s="2">
        <v>0</v>
      </c>
      <c r="I22" s="20">
        <f t="shared" si="2"/>
        <v>63</v>
      </c>
      <c r="J22" s="47">
        <f t="shared" si="3"/>
        <v>64</v>
      </c>
      <c r="K22" s="53"/>
      <c r="L22" s="53"/>
      <c r="M22" s="53"/>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row>
    <row r="23" spans="2:46" s="36" customFormat="1" ht="153">
      <c r="B23" s="35" t="s">
        <v>52</v>
      </c>
      <c r="C23" s="2" t="s">
        <v>25</v>
      </c>
      <c r="D23" s="3" t="s">
        <v>55</v>
      </c>
      <c r="E23" s="2" t="s">
        <v>17</v>
      </c>
      <c r="F23" s="2" t="s">
        <v>26</v>
      </c>
      <c r="G23" s="2">
        <v>1</v>
      </c>
      <c r="H23" s="2">
        <v>0</v>
      </c>
      <c r="I23" s="20">
        <f t="shared" si="2"/>
        <v>65</v>
      </c>
      <c r="J23" s="47">
        <f t="shared" si="3"/>
        <v>65</v>
      </c>
      <c r="K23" s="53"/>
      <c r="L23" s="53"/>
      <c r="M23" s="53"/>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row>
    <row r="24" spans="2:46" s="36" customFormat="1" ht="12.75">
      <c r="B24" s="35" t="s">
        <v>27</v>
      </c>
      <c r="C24" s="2" t="s">
        <v>25</v>
      </c>
      <c r="D24" s="3" t="s">
        <v>27</v>
      </c>
      <c r="E24" s="2" t="s">
        <v>47</v>
      </c>
      <c r="F24" s="2" t="s">
        <v>26</v>
      </c>
      <c r="G24" s="2">
        <v>1</v>
      </c>
      <c r="H24" s="2">
        <v>0</v>
      </c>
      <c r="I24" s="20">
        <f t="shared" si="2"/>
        <v>66</v>
      </c>
      <c r="J24" s="47">
        <f t="shared" si="3"/>
        <v>66</v>
      </c>
      <c r="K24" s="53"/>
      <c r="L24" s="53"/>
      <c r="M24" s="53"/>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row>
    <row r="25" spans="2:46" s="36" customFormat="1" ht="191.25">
      <c r="B25" s="35" t="s">
        <v>56</v>
      </c>
      <c r="C25" s="2" t="s">
        <v>49</v>
      </c>
      <c r="D25" s="3" t="s">
        <v>125</v>
      </c>
      <c r="E25" s="2"/>
      <c r="F25" s="2" t="s">
        <v>26</v>
      </c>
      <c r="G25" s="2">
        <v>6</v>
      </c>
      <c r="H25" s="2">
        <v>0</v>
      </c>
      <c r="I25" s="20">
        <f t="shared" si="2"/>
        <v>67</v>
      </c>
      <c r="J25" s="47">
        <f t="shared" si="3"/>
        <v>72</v>
      </c>
      <c r="K25" s="53"/>
      <c r="L25" s="53"/>
      <c r="M25" s="53"/>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row>
    <row r="26" spans="2:46" s="36" customFormat="1" ht="102">
      <c r="B26" s="35" t="s">
        <v>57</v>
      </c>
      <c r="C26" s="2" t="s">
        <v>49</v>
      </c>
      <c r="D26" s="3" t="s">
        <v>97</v>
      </c>
      <c r="E26" s="2"/>
      <c r="F26" s="2" t="s">
        <v>26</v>
      </c>
      <c r="G26" s="2">
        <v>4</v>
      </c>
      <c r="H26" s="2">
        <v>0</v>
      </c>
      <c r="I26" s="20">
        <f aca="true" t="shared" si="4" ref="I26:I38">SUM(J25+1)</f>
        <v>73</v>
      </c>
      <c r="J26" s="47">
        <f aca="true" t="shared" si="5" ref="J26:J38">SUM(J25+G26)</f>
        <v>76</v>
      </c>
      <c r="K26" s="53"/>
      <c r="L26" s="53"/>
      <c r="M26" s="53"/>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row>
    <row r="27" spans="2:46" s="36" customFormat="1" ht="38.25">
      <c r="B27" s="35" t="s">
        <v>58</v>
      </c>
      <c r="C27" s="2" t="s">
        <v>77</v>
      </c>
      <c r="D27" s="3" t="s">
        <v>104</v>
      </c>
      <c r="E27" s="2"/>
      <c r="F27" s="2" t="s">
        <v>26</v>
      </c>
      <c r="G27" s="2">
        <v>11</v>
      </c>
      <c r="H27" s="2">
        <v>0</v>
      </c>
      <c r="I27" s="20">
        <f t="shared" si="4"/>
        <v>77</v>
      </c>
      <c r="J27" s="47">
        <f t="shared" si="5"/>
        <v>87</v>
      </c>
      <c r="K27" s="53"/>
      <c r="L27" s="53"/>
      <c r="M27" s="53"/>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row>
    <row r="28" spans="2:46" s="36" customFormat="1" ht="63.75">
      <c r="B28" s="35" t="s">
        <v>59</v>
      </c>
      <c r="C28" s="2" t="s">
        <v>49</v>
      </c>
      <c r="D28" s="3" t="s">
        <v>12</v>
      </c>
      <c r="E28" s="2"/>
      <c r="F28" s="2" t="s">
        <v>26</v>
      </c>
      <c r="G28" s="2">
        <v>2</v>
      </c>
      <c r="H28" s="2">
        <v>0</v>
      </c>
      <c r="I28" s="20">
        <f t="shared" si="4"/>
        <v>88</v>
      </c>
      <c r="J28" s="47">
        <f t="shared" si="5"/>
        <v>89</v>
      </c>
      <c r="K28" s="53"/>
      <c r="L28" s="53"/>
      <c r="M28" s="53"/>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row>
    <row r="29" spans="2:46" s="36" customFormat="1" ht="191.25">
      <c r="B29" s="35" t="s">
        <v>60</v>
      </c>
      <c r="C29" s="2" t="s">
        <v>49</v>
      </c>
      <c r="D29" s="3" t="s">
        <v>95</v>
      </c>
      <c r="E29" s="2" t="s">
        <v>96</v>
      </c>
      <c r="F29" s="2" t="s">
        <v>26</v>
      </c>
      <c r="G29" s="2">
        <v>1</v>
      </c>
      <c r="H29" s="2">
        <v>0</v>
      </c>
      <c r="I29" s="20">
        <f t="shared" si="4"/>
        <v>90</v>
      </c>
      <c r="J29" s="47">
        <f t="shared" si="5"/>
        <v>90</v>
      </c>
      <c r="K29" s="53"/>
      <c r="L29" s="53"/>
      <c r="M29" s="53"/>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row>
    <row r="30" spans="2:46" s="36" customFormat="1" ht="131.25" customHeight="1">
      <c r="B30" s="35" t="s">
        <v>61</v>
      </c>
      <c r="C30" s="2" t="s">
        <v>77</v>
      </c>
      <c r="D30" s="3" t="s">
        <v>14</v>
      </c>
      <c r="E30" s="2" t="s">
        <v>13</v>
      </c>
      <c r="F30" s="2" t="s">
        <v>26</v>
      </c>
      <c r="G30" s="2">
        <v>1</v>
      </c>
      <c r="H30" s="2">
        <v>0</v>
      </c>
      <c r="I30" s="20">
        <f t="shared" si="4"/>
        <v>91</v>
      </c>
      <c r="J30" s="47">
        <f t="shared" si="5"/>
        <v>91</v>
      </c>
      <c r="K30" s="53"/>
      <c r="L30" s="53"/>
      <c r="M30" s="53"/>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row>
    <row r="31" spans="2:46" s="36" customFormat="1" ht="212.25" customHeight="1">
      <c r="B31" s="35" t="s">
        <v>62</v>
      </c>
      <c r="C31" s="2" t="s">
        <v>25</v>
      </c>
      <c r="D31" s="3" t="s">
        <v>122</v>
      </c>
      <c r="E31" s="2"/>
      <c r="F31" s="2" t="s">
        <v>102</v>
      </c>
      <c r="G31" s="2">
        <v>14</v>
      </c>
      <c r="H31" s="2">
        <v>2</v>
      </c>
      <c r="I31" s="20">
        <f t="shared" si="4"/>
        <v>92</v>
      </c>
      <c r="J31" s="47">
        <f t="shared" si="5"/>
        <v>105</v>
      </c>
      <c r="K31" s="53"/>
      <c r="L31" s="53"/>
      <c r="M31" s="53"/>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row>
    <row r="32" spans="2:46" s="36" customFormat="1" ht="54" customHeight="1">
      <c r="B32" s="35" t="s">
        <v>63</v>
      </c>
      <c r="C32" s="2" t="s">
        <v>77</v>
      </c>
      <c r="D32" s="3" t="s">
        <v>105</v>
      </c>
      <c r="E32" s="2"/>
      <c r="F32" s="2" t="s">
        <v>26</v>
      </c>
      <c r="G32" s="2">
        <v>30</v>
      </c>
      <c r="H32" s="2">
        <v>0</v>
      </c>
      <c r="I32" s="20">
        <f t="shared" si="4"/>
        <v>106</v>
      </c>
      <c r="J32" s="47">
        <f t="shared" si="5"/>
        <v>135</v>
      </c>
      <c r="K32" s="53"/>
      <c r="L32" s="53"/>
      <c r="M32" s="53"/>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row>
    <row r="33" spans="2:46" s="36" customFormat="1" ht="54" customHeight="1">
      <c r="B33" s="35" t="s">
        <v>64</v>
      </c>
      <c r="C33" s="2" t="s">
        <v>77</v>
      </c>
      <c r="D33" s="3" t="s">
        <v>106</v>
      </c>
      <c r="E33" s="2"/>
      <c r="F33" s="2" t="s">
        <v>26</v>
      </c>
      <c r="G33" s="2">
        <v>30</v>
      </c>
      <c r="H33" s="2">
        <v>0</v>
      </c>
      <c r="I33" s="20">
        <f t="shared" si="4"/>
        <v>136</v>
      </c>
      <c r="J33" s="47">
        <f t="shared" si="5"/>
        <v>165</v>
      </c>
      <c r="K33" s="53"/>
      <c r="L33" s="53"/>
      <c r="M33" s="53"/>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row>
    <row r="34" spans="2:46" s="36" customFormat="1" ht="54" customHeight="1">
      <c r="B34" s="35" t="s">
        <v>65</v>
      </c>
      <c r="C34" s="2" t="s">
        <v>77</v>
      </c>
      <c r="D34" s="3" t="s">
        <v>106</v>
      </c>
      <c r="E34" s="2"/>
      <c r="F34" s="2" t="s">
        <v>26</v>
      </c>
      <c r="G34" s="2">
        <v>30</v>
      </c>
      <c r="H34" s="2">
        <v>0</v>
      </c>
      <c r="I34" s="20">
        <f t="shared" si="4"/>
        <v>166</v>
      </c>
      <c r="J34" s="47">
        <f t="shared" si="5"/>
        <v>195</v>
      </c>
      <c r="K34" s="53"/>
      <c r="L34" s="53"/>
      <c r="M34" s="53"/>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row>
    <row r="35" spans="2:46" s="36" customFormat="1" ht="55.5" customHeight="1">
      <c r="B35" s="35" t="s">
        <v>66</v>
      </c>
      <c r="C35" s="2" t="s">
        <v>77</v>
      </c>
      <c r="D35" s="3" t="s">
        <v>107</v>
      </c>
      <c r="E35" s="2"/>
      <c r="F35" s="2" t="s">
        <v>26</v>
      </c>
      <c r="G35" s="2">
        <v>18</v>
      </c>
      <c r="H35" s="2">
        <v>0</v>
      </c>
      <c r="I35" s="20">
        <f t="shared" si="4"/>
        <v>196</v>
      </c>
      <c r="J35" s="47">
        <f t="shared" si="5"/>
        <v>213</v>
      </c>
      <c r="K35" s="53"/>
      <c r="L35" s="53"/>
      <c r="M35" s="53"/>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row>
    <row r="36" spans="2:46" s="36" customFormat="1" ht="54.75" customHeight="1">
      <c r="B36" s="35" t="s">
        <v>67</v>
      </c>
      <c r="C36" s="2" t="s">
        <v>77</v>
      </c>
      <c r="D36" s="3" t="s">
        <v>108</v>
      </c>
      <c r="E36" s="2"/>
      <c r="F36" s="2" t="s">
        <v>26</v>
      </c>
      <c r="G36" s="2">
        <v>2</v>
      </c>
      <c r="H36" s="2">
        <v>0</v>
      </c>
      <c r="I36" s="20">
        <f t="shared" si="4"/>
        <v>214</v>
      </c>
      <c r="J36" s="47">
        <f t="shared" si="5"/>
        <v>215</v>
      </c>
      <c r="K36" s="53"/>
      <c r="L36" s="53"/>
      <c r="M36" s="53"/>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row>
    <row r="37" spans="2:46" s="36" customFormat="1" ht="66.75" customHeight="1">
      <c r="B37" s="35" t="s">
        <v>68</v>
      </c>
      <c r="C37" s="2" t="s">
        <v>77</v>
      </c>
      <c r="D37" s="3" t="s">
        <v>109</v>
      </c>
      <c r="E37" s="2"/>
      <c r="F37" s="2" t="s">
        <v>26</v>
      </c>
      <c r="G37" s="2">
        <v>10</v>
      </c>
      <c r="H37" s="2">
        <v>0</v>
      </c>
      <c r="I37" s="20">
        <f t="shared" si="4"/>
        <v>216</v>
      </c>
      <c r="J37" s="47">
        <f t="shared" si="5"/>
        <v>225</v>
      </c>
      <c r="K37" s="53"/>
      <c r="L37" s="53"/>
      <c r="M37" s="53"/>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row>
    <row r="38" spans="2:46" s="36" customFormat="1" ht="12.75">
      <c r="B38" s="35" t="s">
        <v>27</v>
      </c>
      <c r="C38" s="2" t="s">
        <v>25</v>
      </c>
      <c r="D38" s="3" t="s">
        <v>27</v>
      </c>
      <c r="E38" s="2" t="s">
        <v>47</v>
      </c>
      <c r="F38" s="2" t="s">
        <v>26</v>
      </c>
      <c r="G38" s="2">
        <v>97</v>
      </c>
      <c r="H38" s="2">
        <v>0</v>
      </c>
      <c r="I38" s="20">
        <f t="shared" si="4"/>
        <v>226</v>
      </c>
      <c r="J38" s="47">
        <f t="shared" si="5"/>
        <v>322</v>
      </c>
      <c r="K38" s="53"/>
      <c r="L38" s="53"/>
      <c r="M38" s="53"/>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row>
    <row r="39" spans="2:46" s="36" customFormat="1" ht="299.25" customHeight="1">
      <c r="B39" s="35" t="s">
        <v>71</v>
      </c>
      <c r="C39" s="2" t="s">
        <v>77</v>
      </c>
      <c r="D39" s="57" t="s">
        <v>18</v>
      </c>
      <c r="E39" s="2"/>
      <c r="F39" s="2" t="s">
        <v>26</v>
      </c>
      <c r="G39" s="2">
        <v>1</v>
      </c>
      <c r="H39" s="2">
        <v>0</v>
      </c>
      <c r="I39" s="20">
        <f>SUM(J38+1)</f>
        <v>323</v>
      </c>
      <c r="J39" s="47">
        <f>SUM(J38+G39)</f>
        <v>323</v>
      </c>
      <c r="K39" s="53"/>
      <c r="L39" s="53"/>
      <c r="M39" s="53"/>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row>
    <row r="40" spans="2:46" s="36" customFormat="1" ht="225.75" customHeight="1">
      <c r="B40" s="63"/>
      <c r="C40" s="62"/>
      <c r="D40" s="61" t="s">
        <v>99</v>
      </c>
      <c r="E40" s="62"/>
      <c r="F40" s="62"/>
      <c r="G40" s="62"/>
      <c r="H40" s="62"/>
      <c r="I40" s="64"/>
      <c r="J40" s="65"/>
      <c r="K40" s="53"/>
      <c r="L40" s="53"/>
      <c r="M40" s="53"/>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row>
    <row r="41" spans="2:46" s="36" customFormat="1" ht="399" customHeight="1">
      <c r="B41" s="35" t="s">
        <v>72</v>
      </c>
      <c r="C41" s="2" t="s">
        <v>77</v>
      </c>
      <c r="D41" s="3" t="s">
        <v>98</v>
      </c>
      <c r="E41" s="2"/>
      <c r="F41" s="2" t="s">
        <v>26</v>
      </c>
      <c r="G41" s="2">
        <v>2</v>
      </c>
      <c r="H41" s="2">
        <v>0</v>
      </c>
      <c r="I41" s="20">
        <f>SUM(J39+1)</f>
        <v>324</v>
      </c>
      <c r="J41" s="47">
        <f>SUM(J39+G41)</f>
        <v>325</v>
      </c>
      <c r="K41" s="53"/>
      <c r="L41" s="53"/>
      <c r="M41" s="53"/>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row>
    <row r="42" spans="2:46" s="36" customFormat="1" ht="13.5" thickBot="1">
      <c r="B42" s="35" t="s">
        <v>27</v>
      </c>
      <c r="C42" s="2" t="s">
        <v>25</v>
      </c>
      <c r="D42" s="3" t="s">
        <v>27</v>
      </c>
      <c r="E42" s="2" t="s">
        <v>47</v>
      </c>
      <c r="F42" s="2" t="s">
        <v>26</v>
      </c>
      <c r="G42" s="2">
        <v>605</v>
      </c>
      <c r="H42" s="2">
        <v>0</v>
      </c>
      <c r="I42" s="20">
        <f>SUM(J41+1)</f>
        <v>326</v>
      </c>
      <c r="J42" s="47">
        <f>SUM(J41+G42)</f>
        <v>930</v>
      </c>
      <c r="K42" s="53"/>
      <c r="L42" s="53"/>
      <c r="M42" s="53"/>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row>
    <row r="43" spans="2:46" s="17" customFormat="1" ht="14.25" thickBot="1" thickTop="1">
      <c r="B43" s="37"/>
      <c r="C43" s="10"/>
      <c r="D43" s="10"/>
      <c r="E43" s="25"/>
      <c r="F43" s="25"/>
      <c r="G43" s="25"/>
      <c r="H43" s="25"/>
      <c r="I43" s="25"/>
      <c r="J43" s="46"/>
      <c r="K43" s="53"/>
      <c r="L43" s="53"/>
      <c r="M43" s="53"/>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row>
    <row r="44" spans="2:13" s="50" customFormat="1" ht="14.25" thickBot="1" thickTop="1">
      <c r="B44" s="31"/>
      <c r="C44" s="8"/>
      <c r="D44" s="26" t="s">
        <v>41</v>
      </c>
      <c r="E44" s="22"/>
      <c r="F44" s="22"/>
      <c r="G44" s="22"/>
      <c r="H44" s="22"/>
      <c r="I44" s="22"/>
      <c r="J44" s="42"/>
      <c r="K44" s="53"/>
      <c r="L44" s="53"/>
      <c r="M44" s="53"/>
    </row>
    <row r="45" spans="2:46" s="17" customFormat="1" ht="14.25" thickBot="1" thickTop="1">
      <c r="B45" s="32"/>
      <c r="C45" s="9"/>
      <c r="D45" s="9"/>
      <c r="E45" s="23"/>
      <c r="F45" s="23"/>
      <c r="G45" s="23"/>
      <c r="H45" s="23"/>
      <c r="I45" s="23"/>
      <c r="J45" s="43"/>
      <c r="K45" s="53"/>
      <c r="L45" s="53"/>
      <c r="M45" s="53"/>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row>
    <row r="46" spans="2:46" s="56" customFormat="1" ht="26.25" thickTop="1">
      <c r="B46" s="33" t="s">
        <v>19</v>
      </c>
      <c r="C46" s="24" t="s">
        <v>25</v>
      </c>
      <c r="D46" s="19" t="s">
        <v>35</v>
      </c>
      <c r="E46" s="24" t="s">
        <v>34</v>
      </c>
      <c r="F46" s="24" t="s">
        <v>26</v>
      </c>
      <c r="G46" s="24">
        <v>1</v>
      </c>
      <c r="H46" s="24">
        <v>0</v>
      </c>
      <c r="I46" s="24">
        <v>1</v>
      </c>
      <c r="J46" s="44">
        <v>1</v>
      </c>
      <c r="K46" s="53"/>
      <c r="L46" s="53"/>
      <c r="M46" s="53"/>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row>
    <row r="47" spans="2:46" s="56" customFormat="1" ht="12.75">
      <c r="B47" s="34" t="s">
        <v>27</v>
      </c>
      <c r="C47" s="15" t="s">
        <v>25</v>
      </c>
      <c r="D47" s="14" t="s">
        <v>27</v>
      </c>
      <c r="E47" s="15" t="s">
        <v>47</v>
      </c>
      <c r="F47" s="15" t="s">
        <v>26</v>
      </c>
      <c r="G47" s="15">
        <v>1</v>
      </c>
      <c r="H47" s="15">
        <v>0</v>
      </c>
      <c r="I47" s="15">
        <f aca="true" t="shared" si="6" ref="I47:I53">SUM(J46+1)</f>
        <v>2</v>
      </c>
      <c r="J47" s="45">
        <f aca="true" t="shared" si="7" ref="J47:J53">SUM(J46+G47)</f>
        <v>2</v>
      </c>
      <c r="K47" s="53"/>
      <c r="L47" s="53"/>
      <c r="M47" s="53"/>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row>
    <row r="48" spans="2:46" s="56" customFormat="1" ht="12.75">
      <c r="B48" s="34" t="s">
        <v>28</v>
      </c>
      <c r="C48" s="15" t="s">
        <v>49</v>
      </c>
      <c r="D48" s="14" t="s">
        <v>135</v>
      </c>
      <c r="E48" s="15" t="s">
        <v>136</v>
      </c>
      <c r="F48" s="15" t="s">
        <v>26</v>
      </c>
      <c r="G48" s="15">
        <v>4</v>
      </c>
      <c r="H48" s="15">
        <v>0</v>
      </c>
      <c r="I48" s="15">
        <f t="shared" si="6"/>
        <v>3</v>
      </c>
      <c r="J48" s="45">
        <f t="shared" si="7"/>
        <v>6</v>
      </c>
      <c r="K48" s="53"/>
      <c r="L48" s="53"/>
      <c r="M48" s="53"/>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row>
    <row r="49" spans="2:46" s="56" customFormat="1" ht="25.5">
      <c r="B49" s="34" t="s">
        <v>29</v>
      </c>
      <c r="C49" s="15" t="s">
        <v>49</v>
      </c>
      <c r="D49" s="14" t="s">
        <v>137</v>
      </c>
      <c r="E49" s="15" t="s">
        <v>127</v>
      </c>
      <c r="F49" s="15" t="s">
        <v>26</v>
      </c>
      <c r="G49" s="15">
        <v>4</v>
      </c>
      <c r="H49" s="15">
        <v>0</v>
      </c>
      <c r="I49" s="15">
        <f t="shared" si="6"/>
        <v>7</v>
      </c>
      <c r="J49" s="45">
        <f t="shared" si="7"/>
        <v>10</v>
      </c>
      <c r="K49" s="53"/>
      <c r="L49" s="53"/>
      <c r="M49" s="53"/>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row>
    <row r="50" spans="2:46" s="56" customFormat="1" ht="12.75">
      <c r="B50" s="34" t="s">
        <v>138</v>
      </c>
      <c r="C50" s="15" t="s">
        <v>25</v>
      </c>
      <c r="D50" s="14" t="s">
        <v>101</v>
      </c>
      <c r="E50" s="15" t="s">
        <v>47</v>
      </c>
      <c r="F50" s="15" t="s">
        <v>26</v>
      </c>
      <c r="G50" s="15">
        <v>6</v>
      </c>
      <c r="H50" s="15">
        <v>0</v>
      </c>
      <c r="I50" s="15">
        <f t="shared" si="6"/>
        <v>11</v>
      </c>
      <c r="J50" s="45">
        <f t="shared" si="7"/>
        <v>16</v>
      </c>
      <c r="K50" s="53"/>
      <c r="L50" s="53"/>
      <c r="M50" s="53"/>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row>
    <row r="51" spans="2:46" s="56" customFormat="1" ht="25.5">
      <c r="B51" s="34" t="s">
        <v>28</v>
      </c>
      <c r="C51" s="15" t="s">
        <v>25</v>
      </c>
      <c r="D51" s="14" t="s">
        <v>38</v>
      </c>
      <c r="E51" s="15" t="s">
        <v>48</v>
      </c>
      <c r="F51" s="15" t="s">
        <v>26</v>
      </c>
      <c r="G51" s="15">
        <v>4</v>
      </c>
      <c r="H51" s="15">
        <v>0</v>
      </c>
      <c r="I51" s="15">
        <f t="shared" si="6"/>
        <v>17</v>
      </c>
      <c r="J51" s="45">
        <f t="shared" si="7"/>
        <v>20</v>
      </c>
      <c r="K51" s="53"/>
      <c r="L51" s="53"/>
      <c r="M51" s="53"/>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row>
    <row r="52" spans="2:46" s="56" customFormat="1" ht="25.5">
      <c r="B52" s="34" t="s">
        <v>29</v>
      </c>
      <c r="C52" s="15" t="s">
        <v>25</v>
      </c>
      <c r="D52" s="14" t="s">
        <v>30</v>
      </c>
      <c r="E52" s="15"/>
      <c r="F52" s="15" t="s">
        <v>26</v>
      </c>
      <c r="G52" s="15">
        <v>4</v>
      </c>
      <c r="H52" s="15">
        <v>0</v>
      </c>
      <c r="I52" s="15">
        <f t="shared" si="6"/>
        <v>21</v>
      </c>
      <c r="J52" s="45">
        <f t="shared" si="7"/>
        <v>24</v>
      </c>
      <c r="K52" s="53"/>
      <c r="L52" s="53"/>
      <c r="M52" s="53"/>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row>
    <row r="53" spans="2:46" s="56" customFormat="1" ht="25.5">
      <c r="B53" s="34" t="s">
        <v>36</v>
      </c>
      <c r="C53" s="15" t="s">
        <v>25</v>
      </c>
      <c r="D53" s="14" t="s">
        <v>33</v>
      </c>
      <c r="E53" s="15"/>
      <c r="F53" s="15" t="s">
        <v>26</v>
      </c>
      <c r="G53" s="15">
        <v>12</v>
      </c>
      <c r="H53" s="15">
        <v>0</v>
      </c>
      <c r="I53" s="15">
        <f t="shared" si="6"/>
        <v>25</v>
      </c>
      <c r="J53" s="45">
        <f t="shared" si="7"/>
        <v>36</v>
      </c>
      <c r="K53" s="53"/>
      <c r="L53" s="53"/>
      <c r="M53" s="53"/>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row>
    <row r="54" spans="2:46" s="36" customFormat="1" ht="89.25">
      <c r="B54" s="35" t="s">
        <v>73</v>
      </c>
      <c r="C54" s="2" t="s">
        <v>25</v>
      </c>
      <c r="D54" s="3" t="s">
        <v>110</v>
      </c>
      <c r="E54" s="66" t="s">
        <v>116</v>
      </c>
      <c r="F54" s="2" t="s">
        <v>26</v>
      </c>
      <c r="G54" s="2">
        <v>2</v>
      </c>
      <c r="H54" s="2">
        <v>0</v>
      </c>
      <c r="I54" s="20">
        <f>SUM(J53+1)</f>
        <v>37</v>
      </c>
      <c r="J54" s="47">
        <f>SUM(J53+G54)</f>
        <v>38</v>
      </c>
      <c r="K54" s="53"/>
      <c r="L54" s="53"/>
      <c r="M54" s="53"/>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row>
    <row r="55" spans="2:46" s="36" customFormat="1" ht="12.75" customHeight="1">
      <c r="B55" s="86" t="s">
        <v>80</v>
      </c>
      <c r="C55" s="83" t="s">
        <v>77</v>
      </c>
      <c r="D55" s="80" t="s">
        <v>111</v>
      </c>
      <c r="E55" s="2"/>
      <c r="F55" s="2" t="s">
        <v>26</v>
      </c>
      <c r="G55" s="2">
        <v>2</v>
      </c>
      <c r="H55" s="2">
        <v>0</v>
      </c>
      <c r="I55" s="20">
        <f>SUM(J54+1)</f>
        <v>39</v>
      </c>
      <c r="J55" s="47">
        <f>SUM(J54+G55)</f>
        <v>40</v>
      </c>
      <c r="K55" s="53"/>
      <c r="L55" s="53"/>
      <c r="M55" s="53"/>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row>
    <row r="56" spans="2:46" s="36" customFormat="1" ht="12.75">
      <c r="B56" s="87"/>
      <c r="C56" s="84"/>
      <c r="D56" s="81"/>
      <c r="E56" s="2"/>
      <c r="F56" s="2" t="s">
        <v>26</v>
      </c>
      <c r="G56" s="2">
        <v>3</v>
      </c>
      <c r="H56" s="2">
        <v>0</v>
      </c>
      <c r="I56" s="20">
        <f>SUM(J55+1)</f>
        <v>41</v>
      </c>
      <c r="J56" s="47">
        <f>SUM(J55+G56)</f>
        <v>43</v>
      </c>
      <c r="K56" s="53"/>
      <c r="L56" s="53"/>
      <c r="M56" s="53"/>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row>
    <row r="57" spans="2:46" s="36" customFormat="1" ht="108.75" customHeight="1">
      <c r="B57" s="88"/>
      <c r="C57" s="85"/>
      <c r="D57" s="82"/>
      <c r="E57" s="2"/>
      <c r="F57" s="2" t="s">
        <v>26</v>
      </c>
      <c r="G57" s="2">
        <v>11</v>
      </c>
      <c r="H57" s="2">
        <v>0</v>
      </c>
      <c r="I57" s="20">
        <f>SUM(J56+1)</f>
        <v>44</v>
      </c>
      <c r="J57" s="47">
        <f>SUM(J56+G57)</f>
        <v>54</v>
      </c>
      <c r="K57" s="53"/>
      <c r="L57" s="53"/>
      <c r="M57" s="53"/>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row>
    <row r="58" spans="2:46" s="36" customFormat="1" ht="78.75" customHeight="1">
      <c r="B58" s="35" t="s">
        <v>1</v>
      </c>
      <c r="C58" s="2" t="s">
        <v>77</v>
      </c>
      <c r="D58" s="3" t="s">
        <v>112</v>
      </c>
      <c r="E58" s="2"/>
      <c r="F58" s="2" t="s">
        <v>26</v>
      </c>
      <c r="G58" s="2">
        <v>2</v>
      </c>
      <c r="H58" s="2">
        <v>0</v>
      </c>
      <c r="I58" s="20">
        <f aca="true" t="shared" si="8" ref="I58:I79">SUM(J57+1)</f>
        <v>55</v>
      </c>
      <c r="J58" s="47">
        <f aca="true" t="shared" si="9" ref="J58:J79">SUM(J57+G58)</f>
        <v>56</v>
      </c>
      <c r="K58" s="53"/>
      <c r="L58" s="53"/>
      <c r="M58" s="53"/>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row>
    <row r="59" spans="2:46" s="36" customFormat="1" ht="25.5">
      <c r="B59" s="35" t="s">
        <v>81</v>
      </c>
      <c r="C59" s="2" t="s">
        <v>25</v>
      </c>
      <c r="D59" s="3" t="s">
        <v>6</v>
      </c>
      <c r="E59" s="2"/>
      <c r="F59" s="2" t="s">
        <v>26</v>
      </c>
      <c r="G59" s="2">
        <v>12</v>
      </c>
      <c r="H59" s="2">
        <v>0</v>
      </c>
      <c r="I59" s="20">
        <f t="shared" si="8"/>
        <v>57</v>
      </c>
      <c r="J59" s="47">
        <f t="shared" si="9"/>
        <v>68</v>
      </c>
      <c r="K59" s="53"/>
      <c r="L59" s="53"/>
      <c r="M59" s="53"/>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row>
    <row r="60" spans="2:46" s="36" customFormat="1" ht="76.5">
      <c r="B60" s="35" t="s">
        <v>74</v>
      </c>
      <c r="C60" s="2" t="s">
        <v>25</v>
      </c>
      <c r="D60" s="3" t="s">
        <v>78</v>
      </c>
      <c r="E60" s="2"/>
      <c r="F60" s="2" t="s">
        <v>26</v>
      </c>
      <c r="G60" s="2">
        <v>4</v>
      </c>
      <c r="H60" s="2">
        <v>0</v>
      </c>
      <c r="I60" s="20">
        <f t="shared" si="8"/>
        <v>69</v>
      </c>
      <c r="J60" s="47">
        <f t="shared" si="9"/>
        <v>72</v>
      </c>
      <c r="K60" s="53"/>
      <c r="L60" s="53"/>
      <c r="M60" s="53"/>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row>
    <row r="61" spans="2:46" s="36" customFormat="1" ht="51">
      <c r="B61" s="35" t="s">
        <v>75</v>
      </c>
      <c r="C61" s="2" t="s">
        <v>25</v>
      </c>
      <c r="D61" s="3" t="s">
        <v>79</v>
      </c>
      <c r="E61" s="2"/>
      <c r="F61" s="2" t="s">
        <v>26</v>
      </c>
      <c r="G61" s="2">
        <v>3</v>
      </c>
      <c r="H61" s="2">
        <v>0</v>
      </c>
      <c r="I61" s="20">
        <f t="shared" si="8"/>
        <v>73</v>
      </c>
      <c r="J61" s="47">
        <f t="shared" si="9"/>
        <v>75</v>
      </c>
      <c r="K61" s="53"/>
      <c r="L61" s="53"/>
      <c r="M61" s="53"/>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row>
    <row r="62" spans="2:46" s="36" customFormat="1" ht="51.75" customHeight="1">
      <c r="B62" s="35" t="s">
        <v>76</v>
      </c>
      <c r="C62" s="2" t="s">
        <v>25</v>
      </c>
      <c r="D62" s="3" t="s">
        <v>113</v>
      </c>
      <c r="E62" s="2"/>
      <c r="F62" s="2" t="s">
        <v>26</v>
      </c>
      <c r="G62" s="2">
        <v>4</v>
      </c>
      <c r="H62" s="2">
        <v>0</v>
      </c>
      <c r="I62" s="20">
        <f t="shared" si="8"/>
        <v>76</v>
      </c>
      <c r="J62" s="47">
        <f t="shared" si="9"/>
        <v>79</v>
      </c>
      <c r="K62" s="53"/>
      <c r="L62" s="53"/>
      <c r="M62" s="53"/>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row>
    <row r="63" spans="2:46" s="36" customFormat="1" ht="51">
      <c r="B63" s="35" t="s">
        <v>82</v>
      </c>
      <c r="C63" s="2" t="s">
        <v>49</v>
      </c>
      <c r="D63" s="3" t="s">
        <v>114</v>
      </c>
      <c r="E63" s="2"/>
      <c r="F63" s="2" t="s">
        <v>26</v>
      </c>
      <c r="G63" s="2">
        <v>2</v>
      </c>
      <c r="H63" s="2">
        <v>0</v>
      </c>
      <c r="I63" s="20">
        <f t="shared" si="8"/>
        <v>80</v>
      </c>
      <c r="J63" s="47">
        <f t="shared" si="9"/>
        <v>81</v>
      </c>
      <c r="K63" s="53"/>
      <c r="L63" s="53"/>
      <c r="M63" s="53"/>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row>
    <row r="64" spans="2:46" s="36" customFormat="1" ht="26.25" customHeight="1">
      <c r="B64" s="35" t="s">
        <v>83</v>
      </c>
      <c r="C64" s="2" t="s">
        <v>49</v>
      </c>
      <c r="D64" s="3" t="s">
        <v>115</v>
      </c>
      <c r="E64" s="2"/>
      <c r="F64" s="2" t="s">
        <v>26</v>
      </c>
      <c r="G64" s="2">
        <v>4</v>
      </c>
      <c r="H64" s="2">
        <v>0</v>
      </c>
      <c r="I64" s="20">
        <f t="shared" si="8"/>
        <v>82</v>
      </c>
      <c r="J64" s="47">
        <f t="shared" si="9"/>
        <v>85</v>
      </c>
      <c r="K64" s="53"/>
      <c r="L64" s="53"/>
      <c r="M64" s="53"/>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row>
    <row r="65" spans="2:46" s="36" customFormat="1" ht="76.5">
      <c r="B65" s="35" t="s">
        <v>84</v>
      </c>
      <c r="C65" s="2" t="s">
        <v>25</v>
      </c>
      <c r="D65" s="3" t="s">
        <v>2</v>
      </c>
      <c r="E65" s="2"/>
      <c r="F65" s="2" t="s">
        <v>26</v>
      </c>
      <c r="G65" s="2">
        <v>4</v>
      </c>
      <c r="H65" s="2">
        <v>0</v>
      </c>
      <c r="I65" s="20">
        <f t="shared" si="8"/>
        <v>86</v>
      </c>
      <c r="J65" s="47">
        <f t="shared" si="9"/>
        <v>89</v>
      </c>
      <c r="K65" s="53"/>
      <c r="L65" s="53"/>
      <c r="M65" s="53"/>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row>
    <row r="66" spans="2:46" s="36" customFormat="1" ht="105.75" customHeight="1">
      <c r="B66" s="35" t="s">
        <v>85</v>
      </c>
      <c r="C66" s="2" t="s">
        <v>49</v>
      </c>
      <c r="D66" s="3" t="s">
        <v>9</v>
      </c>
      <c r="E66" s="2"/>
      <c r="F66" s="2" t="s">
        <v>26</v>
      </c>
      <c r="G66" s="2">
        <v>2</v>
      </c>
      <c r="H66" s="2">
        <v>0</v>
      </c>
      <c r="I66" s="20">
        <f t="shared" si="8"/>
        <v>90</v>
      </c>
      <c r="J66" s="47">
        <f t="shared" si="9"/>
        <v>91</v>
      </c>
      <c r="K66" s="53"/>
      <c r="L66" s="53"/>
      <c r="M66" s="53"/>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row>
    <row r="67" spans="2:46" s="36" customFormat="1" ht="12.75">
      <c r="B67" s="35" t="s">
        <v>27</v>
      </c>
      <c r="C67" s="2" t="s">
        <v>25</v>
      </c>
      <c r="D67" s="3" t="s">
        <v>27</v>
      </c>
      <c r="E67" s="2" t="s">
        <v>47</v>
      </c>
      <c r="F67" s="2" t="s">
        <v>26</v>
      </c>
      <c r="G67" s="2">
        <v>6</v>
      </c>
      <c r="H67" s="2">
        <v>0</v>
      </c>
      <c r="I67" s="20">
        <f t="shared" si="8"/>
        <v>92</v>
      </c>
      <c r="J67" s="47">
        <f t="shared" si="9"/>
        <v>97</v>
      </c>
      <c r="K67" s="53"/>
      <c r="L67" s="53"/>
      <c r="M67" s="53"/>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row>
    <row r="68" spans="2:46" s="36" customFormat="1" ht="332.25" customHeight="1">
      <c r="B68" s="35" t="s">
        <v>86</v>
      </c>
      <c r="C68" s="2" t="s">
        <v>49</v>
      </c>
      <c r="D68" s="3" t="s">
        <v>3</v>
      </c>
      <c r="E68" s="2"/>
      <c r="F68" s="2" t="s">
        <v>26</v>
      </c>
      <c r="G68" s="2">
        <v>8</v>
      </c>
      <c r="H68" s="2">
        <v>0</v>
      </c>
      <c r="I68" s="20">
        <f>SUM(J67+1)</f>
        <v>98</v>
      </c>
      <c r="J68" s="47">
        <f>SUM(J67+G68)</f>
        <v>105</v>
      </c>
      <c r="K68" s="53"/>
      <c r="L68" s="53"/>
      <c r="M68" s="53"/>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row>
    <row r="69" spans="2:46" s="36" customFormat="1" ht="215.25" customHeight="1">
      <c r="B69" s="35" t="s">
        <v>87</v>
      </c>
      <c r="C69" s="2" t="s">
        <v>49</v>
      </c>
      <c r="D69" s="3" t="s">
        <v>4</v>
      </c>
      <c r="E69" s="2"/>
      <c r="F69" s="2" t="s">
        <v>26</v>
      </c>
      <c r="G69" s="2">
        <v>4</v>
      </c>
      <c r="H69" s="2">
        <v>0</v>
      </c>
      <c r="I69" s="20">
        <f t="shared" si="8"/>
        <v>106</v>
      </c>
      <c r="J69" s="47">
        <f t="shared" si="9"/>
        <v>109</v>
      </c>
      <c r="K69" s="53"/>
      <c r="L69" s="53"/>
      <c r="M69" s="53"/>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row>
    <row r="70" spans="2:46" s="36" customFormat="1" ht="12.75">
      <c r="B70" s="35" t="s">
        <v>27</v>
      </c>
      <c r="C70" s="2" t="s">
        <v>25</v>
      </c>
      <c r="D70" s="3" t="s">
        <v>27</v>
      </c>
      <c r="E70" s="2" t="s">
        <v>47</v>
      </c>
      <c r="F70" s="2" t="s">
        <v>26</v>
      </c>
      <c r="G70" s="2">
        <v>5</v>
      </c>
      <c r="H70" s="2">
        <v>0</v>
      </c>
      <c r="I70" s="20">
        <f t="shared" si="8"/>
        <v>110</v>
      </c>
      <c r="J70" s="47">
        <f t="shared" si="9"/>
        <v>114</v>
      </c>
      <c r="K70" s="53"/>
      <c r="L70" s="53"/>
      <c r="M70" s="53"/>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row>
    <row r="71" spans="2:46" s="36" customFormat="1" ht="25.5">
      <c r="B71" s="35" t="s">
        <v>88</v>
      </c>
      <c r="C71" s="2" t="s">
        <v>49</v>
      </c>
      <c r="D71" s="3" t="s">
        <v>8</v>
      </c>
      <c r="E71" s="2"/>
      <c r="F71" s="2" t="s">
        <v>26</v>
      </c>
      <c r="G71" s="2">
        <v>17</v>
      </c>
      <c r="H71" s="2">
        <v>0</v>
      </c>
      <c r="I71" s="20">
        <f>SUM(J70+1)</f>
        <v>115</v>
      </c>
      <c r="J71" s="47">
        <f>SUM(J70+G71)</f>
        <v>131</v>
      </c>
      <c r="K71" s="53"/>
      <c r="L71" s="53"/>
      <c r="M71" s="53"/>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row>
    <row r="72" spans="2:46" s="36" customFormat="1" ht="12.75">
      <c r="B72" s="35" t="s">
        <v>27</v>
      </c>
      <c r="C72" s="2" t="s">
        <v>25</v>
      </c>
      <c r="D72" s="3" t="s">
        <v>27</v>
      </c>
      <c r="E72" s="2" t="s">
        <v>47</v>
      </c>
      <c r="F72" s="2" t="s">
        <v>26</v>
      </c>
      <c r="G72" s="2">
        <v>10</v>
      </c>
      <c r="H72" s="2">
        <v>0</v>
      </c>
      <c r="I72" s="20">
        <f>SUM(J71+1)</f>
        <v>132</v>
      </c>
      <c r="J72" s="47">
        <f>SUM(J71+G72)</f>
        <v>141</v>
      </c>
      <c r="K72" s="53"/>
      <c r="L72" s="53"/>
      <c r="M72" s="53"/>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row>
    <row r="73" spans="2:46" s="36" customFormat="1" ht="199.5" customHeight="1">
      <c r="B73" s="35" t="s">
        <v>89</v>
      </c>
      <c r="C73" s="2" t="s">
        <v>77</v>
      </c>
      <c r="D73" s="3" t="s">
        <v>123</v>
      </c>
      <c r="E73" s="2"/>
      <c r="F73" s="2" t="s">
        <v>26</v>
      </c>
      <c r="G73" s="2">
        <v>3</v>
      </c>
      <c r="H73" s="2">
        <v>0</v>
      </c>
      <c r="I73" s="20">
        <f>SUM(J72+1)</f>
        <v>142</v>
      </c>
      <c r="J73" s="47">
        <f>SUM(J72+G73)</f>
        <v>144</v>
      </c>
      <c r="K73" s="53"/>
      <c r="L73" s="53"/>
      <c r="M73" s="53"/>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row>
    <row r="74" spans="2:46" s="36" customFormat="1" ht="12.75">
      <c r="B74" s="35" t="s">
        <v>27</v>
      </c>
      <c r="C74" s="2" t="s">
        <v>25</v>
      </c>
      <c r="D74" s="3" t="s">
        <v>101</v>
      </c>
      <c r="E74" s="2" t="s">
        <v>47</v>
      </c>
      <c r="F74" s="2" t="s">
        <v>26</v>
      </c>
      <c r="G74" s="2">
        <v>14</v>
      </c>
      <c r="H74" s="2">
        <v>0</v>
      </c>
      <c r="I74" s="20">
        <f>SUM(J73+1)</f>
        <v>145</v>
      </c>
      <c r="J74" s="47">
        <f>SUM(J73+G74)</f>
        <v>158</v>
      </c>
      <c r="K74" s="53"/>
      <c r="L74" s="53"/>
      <c r="M74" s="53"/>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row>
    <row r="75" spans="2:46" s="36" customFormat="1" ht="107.25" customHeight="1">
      <c r="B75" s="35" t="s">
        <v>91</v>
      </c>
      <c r="C75" s="2" t="s">
        <v>49</v>
      </c>
      <c r="D75" s="3" t="s">
        <v>5</v>
      </c>
      <c r="E75" s="2" t="s">
        <v>0</v>
      </c>
      <c r="F75" s="2" t="s">
        <v>26</v>
      </c>
      <c r="G75" s="2">
        <v>1</v>
      </c>
      <c r="H75" s="2">
        <v>0</v>
      </c>
      <c r="I75" s="20">
        <f>SUM(J74+1)</f>
        <v>159</v>
      </c>
      <c r="J75" s="47">
        <f>SUM(J74+G75)</f>
        <v>159</v>
      </c>
      <c r="K75" s="53"/>
      <c r="L75" s="53"/>
      <c r="M75" s="53"/>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row>
    <row r="76" spans="2:46" s="36" customFormat="1" ht="294" customHeight="1">
      <c r="B76" s="35" t="s">
        <v>92</v>
      </c>
      <c r="C76" s="2" t="s">
        <v>49</v>
      </c>
      <c r="D76" s="3" t="s">
        <v>11</v>
      </c>
      <c r="E76" s="2" t="s">
        <v>15</v>
      </c>
      <c r="F76" s="2" t="s">
        <v>26</v>
      </c>
      <c r="G76" s="2">
        <v>1</v>
      </c>
      <c r="H76" s="2">
        <v>0</v>
      </c>
      <c r="I76" s="20">
        <f t="shared" si="8"/>
        <v>160</v>
      </c>
      <c r="J76" s="47">
        <f t="shared" si="9"/>
        <v>160</v>
      </c>
      <c r="K76" s="53"/>
      <c r="L76" s="53"/>
      <c r="M76" s="53"/>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row>
    <row r="77" spans="2:46" s="36" customFormat="1" ht="147" customHeight="1">
      <c r="B77" s="35" t="s">
        <v>93</v>
      </c>
      <c r="C77" s="2" t="s">
        <v>77</v>
      </c>
      <c r="D77" s="3" t="s">
        <v>10</v>
      </c>
      <c r="E77" s="2"/>
      <c r="F77" s="2" t="s">
        <v>102</v>
      </c>
      <c r="G77" s="2">
        <v>12</v>
      </c>
      <c r="H77" s="2">
        <v>3</v>
      </c>
      <c r="I77" s="20">
        <f t="shared" si="8"/>
        <v>161</v>
      </c>
      <c r="J77" s="47">
        <f t="shared" si="9"/>
        <v>172</v>
      </c>
      <c r="K77" s="53"/>
      <c r="L77" s="53"/>
      <c r="M77" s="53"/>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row>
    <row r="78" spans="2:46" s="36" customFormat="1" ht="122.25" customHeight="1">
      <c r="B78" s="60" t="s">
        <v>69</v>
      </c>
      <c r="C78" s="2" t="s">
        <v>25</v>
      </c>
      <c r="D78" s="3" t="s">
        <v>16</v>
      </c>
      <c r="E78" s="2"/>
      <c r="F78" s="2" t="s">
        <v>26</v>
      </c>
      <c r="G78" s="2">
        <v>9</v>
      </c>
      <c r="H78" s="2">
        <v>0</v>
      </c>
      <c r="I78" s="20">
        <f t="shared" si="8"/>
        <v>173</v>
      </c>
      <c r="J78" s="47">
        <f t="shared" si="9"/>
        <v>181</v>
      </c>
      <c r="K78" s="53"/>
      <c r="L78" s="53"/>
      <c r="M78" s="53"/>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row>
    <row r="79" spans="2:46" s="36" customFormat="1" ht="78.75" customHeight="1">
      <c r="B79" s="60" t="s">
        <v>70</v>
      </c>
      <c r="C79" s="2" t="s">
        <v>25</v>
      </c>
      <c r="D79" s="3" t="s">
        <v>124</v>
      </c>
      <c r="E79" s="2"/>
      <c r="F79" s="2" t="s">
        <v>26</v>
      </c>
      <c r="G79" s="2">
        <v>4</v>
      </c>
      <c r="H79" s="2">
        <v>0</v>
      </c>
      <c r="I79" s="20">
        <f t="shared" si="8"/>
        <v>182</v>
      </c>
      <c r="J79" s="47">
        <f t="shared" si="9"/>
        <v>185</v>
      </c>
      <c r="K79" s="53"/>
      <c r="L79" s="53"/>
      <c r="M79" s="53"/>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row>
    <row r="80" spans="2:46" s="36" customFormat="1" ht="12.75">
      <c r="B80" s="60" t="s">
        <v>27</v>
      </c>
      <c r="C80" s="2" t="s">
        <v>25</v>
      </c>
      <c r="D80" s="3" t="s">
        <v>27</v>
      </c>
      <c r="E80" s="2" t="s">
        <v>47</v>
      </c>
      <c r="F80" s="2" t="s">
        <v>26</v>
      </c>
      <c r="G80" s="2">
        <v>18</v>
      </c>
      <c r="H80" s="2">
        <v>0</v>
      </c>
      <c r="I80" s="20">
        <f aca="true" t="shared" si="10" ref="I80:I86">SUM(J79+1)</f>
        <v>186</v>
      </c>
      <c r="J80" s="47">
        <f aca="true" t="shared" si="11" ref="J80:J86">SUM(J79+G80)</f>
        <v>203</v>
      </c>
      <c r="K80" s="53"/>
      <c r="L80" s="53"/>
      <c r="M80" s="53"/>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row>
    <row r="81" spans="2:46" s="36" customFormat="1" ht="213" customHeight="1">
      <c r="B81" s="35" t="s">
        <v>90</v>
      </c>
      <c r="C81" s="2" t="s">
        <v>25</v>
      </c>
      <c r="D81" s="3" t="s">
        <v>100</v>
      </c>
      <c r="E81" s="2"/>
      <c r="F81" s="2" t="s">
        <v>102</v>
      </c>
      <c r="G81" s="2">
        <v>14</v>
      </c>
      <c r="H81" s="2">
        <v>2</v>
      </c>
      <c r="I81" s="20">
        <f t="shared" si="10"/>
        <v>204</v>
      </c>
      <c r="J81" s="47">
        <f t="shared" si="11"/>
        <v>217</v>
      </c>
      <c r="K81" s="53"/>
      <c r="L81" s="53"/>
      <c r="M81" s="53"/>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row>
    <row r="82" spans="2:46" s="36" customFormat="1" ht="66.75" customHeight="1">
      <c r="B82" s="35" t="s">
        <v>94</v>
      </c>
      <c r="C82" s="2" t="s">
        <v>25</v>
      </c>
      <c r="D82" s="3" t="s">
        <v>7</v>
      </c>
      <c r="E82" s="2"/>
      <c r="F82" s="2" t="s">
        <v>26</v>
      </c>
      <c r="G82" s="2">
        <v>3</v>
      </c>
      <c r="H82" s="2">
        <v>0</v>
      </c>
      <c r="I82" s="20">
        <f t="shared" si="10"/>
        <v>218</v>
      </c>
      <c r="J82" s="47">
        <f t="shared" si="11"/>
        <v>220</v>
      </c>
      <c r="K82" s="53"/>
      <c r="L82" s="53"/>
      <c r="M82" s="53"/>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row>
    <row r="83" spans="2:46" s="36" customFormat="1" ht="120.75" customHeight="1">
      <c r="B83" s="75" t="s">
        <v>132</v>
      </c>
      <c r="C83" s="74" t="s">
        <v>49</v>
      </c>
      <c r="D83" s="79" t="s">
        <v>134</v>
      </c>
      <c r="E83" s="2" t="s">
        <v>133</v>
      </c>
      <c r="F83" s="74" t="s">
        <v>26</v>
      </c>
      <c r="G83" s="74">
        <v>1</v>
      </c>
      <c r="H83" s="74">
        <v>0</v>
      </c>
      <c r="I83" s="76">
        <f t="shared" si="10"/>
        <v>221</v>
      </c>
      <c r="J83" s="77">
        <f t="shared" si="11"/>
        <v>221</v>
      </c>
      <c r="K83" s="53"/>
      <c r="L83" s="53"/>
      <c r="M83" s="53"/>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row>
    <row r="84" spans="2:46" s="36" customFormat="1" ht="12.75">
      <c r="B84" s="75" t="s">
        <v>27</v>
      </c>
      <c r="C84" s="74" t="s">
        <v>25</v>
      </c>
      <c r="D84" s="78" t="s">
        <v>101</v>
      </c>
      <c r="E84" s="74" t="s">
        <v>47</v>
      </c>
      <c r="F84" s="74" t="s">
        <v>26</v>
      </c>
      <c r="G84" s="74">
        <v>15</v>
      </c>
      <c r="H84" s="74">
        <v>0</v>
      </c>
      <c r="I84" s="76">
        <f t="shared" si="10"/>
        <v>222</v>
      </c>
      <c r="J84" s="77">
        <f t="shared" si="11"/>
        <v>236</v>
      </c>
      <c r="K84" s="53"/>
      <c r="L84" s="53"/>
      <c r="M84" s="53"/>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row>
    <row r="85" spans="2:46" s="36" customFormat="1" ht="12.75">
      <c r="B85" s="75" t="s">
        <v>131</v>
      </c>
      <c r="C85" s="74" t="s">
        <v>25</v>
      </c>
      <c r="D85" s="57" t="s">
        <v>101</v>
      </c>
      <c r="E85" s="74" t="s">
        <v>47</v>
      </c>
      <c r="F85" s="74" t="s">
        <v>26</v>
      </c>
      <c r="G85" s="74">
        <v>1</v>
      </c>
      <c r="H85" s="74">
        <v>0</v>
      </c>
      <c r="I85" s="76">
        <f t="shared" si="10"/>
        <v>237</v>
      </c>
      <c r="J85" s="77">
        <f t="shared" si="11"/>
        <v>237</v>
      </c>
      <c r="K85" s="53"/>
      <c r="L85" s="53"/>
      <c r="M85" s="53"/>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row>
    <row r="86" spans="2:46" s="36" customFormat="1" ht="13.5" thickBot="1">
      <c r="B86" s="69" t="s">
        <v>27</v>
      </c>
      <c r="C86" s="70" t="s">
        <v>25</v>
      </c>
      <c r="D86" s="71" t="s">
        <v>27</v>
      </c>
      <c r="E86" s="70" t="s">
        <v>47</v>
      </c>
      <c r="F86" s="70" t="s">
        <v>26</v>
      </c>
      <c r="G86" s="70">
        <v>693</v>
      </c>
      <c r="H86" s="70">
        <v>0</v>
      </c>
      <c r="I86" s="72">
        <f t="shared" si="10"/>
        <v>238</v>
      </c>
      <c r="J86" s="73">
        <f t="shared" si="11"/>
        <v>930</v>
      </c>
      <c r="K86" s="53"/>
      <c r="L86" s="53"/>
      <c r="M86" s="53"/>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row>
    <row r="87" ht="13.5" thickTop="1">
      <c r="B87" s="53"/>
    </row>
    <row r="88" ht="12.75">
      <c r="B88" s="67" t="s">
        <v>117</v>
      </c>
    </row>
    <row r="89" ht="12.75">
      <c r="B89" s="68" t="s">
        <v>118</v>
      </c>
    </row>
    <row r="90" ht="12.75">
      <c r="B90" s="68" t="s">
        <v>119</v>
      </c>
    </row>
    <row r="91" ht="12.75">
      <c r="B91" s="68" t="s">
        <v>120</v>
      </c>
    </row>
    <row r="92" ht="12.75">
      <c r="B92" s="68" t="s">
        <v>121</v>
      </c>
    </row>
  </sheetData>
  <sheetProtection password="E53C"/>
  <mergeCells count="3">
    <mergeCell ref="D55:D57"/>
    <mergeCell ref="C55:C57"/>
    <mergeCell ref="B55:B57"/>
  </mergeCells>
  <printOptions horizontalCentered="1"/>
  <pageMargins left="0" right="0" top="1" bottom="1" header="0.5" footer="0.5"/>
  <pageSetup horizontalDpi="600" verticalDpi="600" orientation="portrait" scale="75" r:id="rId1"/>
  <headerFooter alignWithMargins="0">
    <oddHeader>&amp;LAgency Interface Specifications&amp;C&amp;"Arial,Bold"&amp;12Vendor Payment Voucher Transaction Interface Layout&amp;RAppendix B</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2001-09-13T20:46:45Z</cp:lastPrinted>
  <dcterms:created xsi:type="dcterms:W3CDTF">1998-02-04T16:41:12Z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