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emnalu\Desktop\SAMII Files\Interface\"/>
    </mc:Choice>
  </mc:AlternateContent>
  <bookViews>
    <workbookView xWindow="0" yWindow="0" windowWidth="23310" windowHeight="7455"/>
  </bookViews>
  <sheets>
    <sheet name="INTRFACE" sheetId="1" r:id="rId1"/>
  </sheets>
  <definedNames>
    <definedName name="_xlnm.Print_Area" localSheetId="0">INTRFACE!$B$2:$P$90</definedName>
    <definedName name="_xlnm.Print_Titles" localSheetId="0">INTRFACE!$2:$3</definedName>
  </definedNames>
  <calcPr calcId="162913"/>
</workbook>
</file>

<file path=xl/calcChain.xml><?xml version="1.0" encoding="utf-8"?>
<calcChain xmlns="http://schemas.openxmlformats.org/spreadsheetml/2006/main">
  <c r="O12" i="1" l="1"/>
  <c r="P12" i="1"/>
  <c r="O13" i="1" s="1"/>
  <c r="P13" i="1" l="1"/>
  <c r="O14" i="1" l="1"/>
  <c r="P14" i="1"/>
  <c r="O15" i="1" l="1"/>
  <c r="P15" i="1"/>
  <c r="O16" i="1" l="1"/>
  <c r="P16" i="1"/>
  <c r="O17" i="1" l="1"/>
  <c r="P17" i="1"/>
  <c r="P18" i="1" l="1"/>
  <c r="O18" i="1"/>
  <c r="O19" i="1" l="1"/>
  <c r="P19" i="1"/>
  <c r="O20" i="1" l="1"/>
  <c r="P20" i="1"/>
  <c r="P21" i="1" l="1"/>
  <c r="O21" i="1"/>
  <c r="O22" i="1" l="1"/>
  <c r="P22" i="1"/>
  <c r="O23" i="1" l="1"/>
  <c r="P23" i="1"/>
  <c r="O24" i="1" l="1"/>
  <c r="P24" i="1"/>
  <c r="O25" i="1" l="1"/>
  <c r="P25" i="1"/>
  <c r="O26" i="1" l="1"/>
  <c r="P26" i="1"/>
  <c r="P27" i="1" l="1"/>
  <c r="O27" i="1"/>
  <c r="O28" i="1" l="1"/>
  <c r="P28" i="1"/>
  <c r="P29" i="1" l="1"/>
  <c r="O29" i="1"/>
  <c r="P30" i="1" l="1"/>
  <c r="O30" i="1"/>
  <c r="O31" i="1" l="1"/>
  <c r="P31" i="1"/>
  <c r="O32" i="1" l="1"/>
  <c r="P32" i="1"/>
  <c r="O33" i="1" l="1"/>
  <c r="P33" i="1"/>
  <c r="P34" i="1" l="1"/>
  <c r="O34" i="1"/>
  <c r="P35" i="1" l="1"/>
  <c r="O35" i="1"/>
  <c r="P36" i="1" l="1"/>
  <c r="O36" i="1"/>
  <c r="O37" i="1" l="1"/>
  <c r="P37" i="1"/>
  <c r="O38" i="1" l="1"/>
  <c r="P38" i="1"/>
  <c r="O39" i="1" l="1"/>
  <c r="P39" i="1"/>
  <c r="P40" i="1" l="1"/>
  <c r="O40" i="1"/>
  <c r="O41" i="1" l="1"/>
  <c r="P41" i="1"/>
  <c r="O42" i="1" l="1"/>
  <c r="P42" i="1"/>
  <c r="O43" i="1" l="1"/>
  <c r="P43" i="1"/>
  <c r="O44" i="1" l="1"/>
  <c r="P44" i="1"/>
  <c r="P45" i="1" l="1"/>
  <c r="O45" i="1"/>
  <c r="O46" i="1" l="1"/>
  <c r="P46" i="1"/>
  <c r="O47" i="1" l="1"/>
  <c r="P47" i="1"/>
  <c r="O48" i="1" l="1"/>
  <c r="P48" i="1"/>
  <c r="O49" i="1" l="1"/>
  <c r="P49" i="1"/>
  <c r="O51" i="1" l="1"/>
  <c r="P51" i="1"/>
  <c r="P52" i="1" l="1"/>
  <c r="O52" i="1"/>
  <c r="O54" i="1" l="1"/>
  <c r="P54" i="1"/>
  <c r="P55" i="1" l="1"/>
  <c r="O55" i="1"/>
  <c r="P56" i="1" l="1"/>
  <c r="O56" i="1"/>
  <c r="O57" i="1" l="1"/>
  <c r="P57" i="1"/>
  <c r="O58" i="1" l="1"/>
  <c r="P58" i="1"/>
  <c r="O59" i="1" l="1"/>
  <c r="P59" i="1"/>
  <c r="P60" i="1" l="1"/>
  <c r="O60" i="1"/>
  <c r="P61" i="1" l="1"/>
  <c r="O61" i="1"/>
  <c r="O63" i="1" l="1"/>
  <c r="P63" i="1"/>
  <c r="O65" i="1" l="1"/>
  <c r="P65" i="1"/>
  <c r="O66" i="1" l="1"/>
  <c r="P66" i="1"/>
  <c r="O67" i="1" l="1"/>
  <c r="P67" i="1"/>
  <c r="O68" i="1" l="1"/>
  <c r="P68" i="1"/>
  <c r="O69" i="1" l="1"/>
  <c r="P69" i="1"/>
  <c r="O70" i="1" l="1"/>
  <c r="P70" i="1"/>
  <c r="P71" i="1" l="1"/>
  <c r="O71" i="1"/>
  <c r="O72" i="1" l="1"/>
  <c r="P72" i="1"/>
  <c r="P73" i="1" l="1"/>
  <c r="O73" i="1"/>
  <c r="O74" i="1" l="1"/>
  <c r="P74" i="1"/>
  <c r="P75" i="1" l="1"/>
  <c r="O75" i="1"/>
  <c r="P76" i="1" l="1"/>
  <c r="O76" i="1"/>
  <c r="O77" i="1" l="1"/>
  <c r="P77" i="1"/>
  <c r="P78" i="1" l="1"/>
  <c r="O78" i="1"/>
  <c r="P79" i="1" l="1"/>
  <c r="O79" i="1"/>
  <c r="O80" i="1" l="1"/>
  <c r="P80" i="1"/>
  <c r="O81" i="1" l="1"/>
  <c r="P81" i="1"/>
  <c r="O82" i="1" l="1"/>
  <c r="P82" i="1"/>
  <c r="P83" i="1" l="1"/>
  <c r="O83" i="1"/>
  <c r="P84" i="1" l="1"/>
  <c r="O84" i="1"/>
</calcChain>
</file>

<file path=xl/sharedStrings.xml><?xml version="1.0" encoding="utf-8"?>
<sst xmlns="http://schemas.openxmlformats.org/spreadsheetml/2006/main" count="361" uniqueCount="214">
  <si>
    <t>Trans Code</t>
  </si>
  <si>
    <t>Record Type</t>
  </si>
  <si>
    <t>Sequence Number</t>
  </si>
  <si>
    <t>Window Field Name</t>
  </si>
  <si>
    <t>R/O</t>
  </si>
  <si>
    <t>Cobol Field Name</t>
  </si>
  <si>
    <t>Field Values</t>
  </si>
  <si>
    <t>Description</t>
  </si>
  <si>
    <t>Size</t>
  </si>
  <si>
    <t>R</t>
  </si>
  <si>
    <t>AN</t>
  </si>
  <si>
    <t>Filler</t>
  </si>
  <si>
    <t>Document Type</t>
  </si>
  <si>
    <t>Agency Code</t>
  </si>
  <si>
    <t>Agency code of the submitting agency</t>
  </si>
  <si>
    <t>NM</t>
  </si>
  <si>
    <t>D</t>
  </si>
  <si>
    <t xml:space="preserve">Number associated with the document </t>
  </si>
  <si>
    <t xml:space="preserve">            Document Line Record</t>
  </si>
  <si>
    <t>L</t>
  </si>
  <si>
    <t>Identifies record as a document line record</t>
  </si>
  <si>
    <t>Document type portion of the Document ID</t>
  </si>
  <si>
    <t>AL</t>
  </si>
  <si>
    <t>Document transaction code</t>
  </si>
  <si>
    <t xml:space="preserve"> </t>
  </si>
  <si>
    <t>COBOL Level Number</t>
  </si>
  <si>
    <t>COBOL Field Definition</t>
  </si>
  <si>
    <t>TRANS-CODE</t>
  </si>
  <si>
    <t>JOB-NUMBER</t>
  </si>
  <si>
    <t>RECORD-MONTH</t>
  </si>
  <si>
    <t>EXPIRATION-MONTH</t>
  </si>
  <si>
    <t>DOCUMENT-ACTION</t>
  </si>
  <si>
    <t>JOB-DESCRIPTION</t>
  </si>
  <si>
    <t>SELLER-FUND</t>
  </si>
  <si>
    <t>BUYER-PO-LINE-NO</t>
  </si>
  <si>
    <t>PROVIDER</t>
  </si>
  <si>
    <t>GRANT</t>
  </si>
  <si>
    <t>SELLER-AGENCY</t>
  </si>
  <si>
    <t>SELLER-ORG</t>
  </si>
  <si>
    <t>SELLER-SUB-ORG</t>
  </si>
  <si>
    <t>SELLER-ACTIVITY</t>
  </si>
  <si>
    <t>SELLER-REV-SOURCE</t>
  </si>
  <si>
    <t>SELLER-SUB-REV</t>
  </si>
  <si>
    <t>SELLER-REPT-CAT</t>
  </si>
  <si>
    <t>JOB-TYPE</t>
  </si>
  <si>
    <t>BILLING-TYPE</t>
  </si>
  <si>
    <t>BUYER-FUND</t>
  </si>
  <si>
    <t>BUYER-AGENCY</t>
  </si>
  <si>
    <t>BUYER-ORG</t>
  </si>
  <si>
    <t>BUYER-SUB-ORG</t>
  </si>
  <si>
    <t>BUYER-ACTIVITY</t>
  </si>
  <si>
    <t>BUYER-OBJECT</t>
  </si>
  <si>
    <t>BUYER-SUB-OBJ</t>
  </si>
  <si>
    <t>BUYER-JOB</t>
  </si>
  <si>
    <t>BUYER-REPT-CAT</t>
  </si>
  <si>
    <t>BUYER-PO-NUMBER.</t>
  </si>
  <si>
    <t>PROJECT</t>
  </si>
  <si>
    <t>COSTING-METHOD</t>
  </si>
  <si>
    <t>COSTING-OBJ-CLASS-1</t>
  </si>
  <si>
    <t>COSTING-RATE-1</t>
  </si>
  <si>
    <t>COSTING-OBJ-CLASS-2</t>
  </si>
  <si>
    <t>COSTING-RATE-2</t>
  </si>
  <si>
    <t>COSTING-OBJ-CLASS-3</t>
  </si>
  <si>
    <t>COSTING-RATE-3</t>
  </si>
  <si>
    <t>COSTING-OBJ-CLASS-4</t>
  </si>
  <si>
    <t>COSTING-RATE-4</t>
  </si>
  <si>
    <t>COSTING-RATE-DEFAULT</t>
  </si>
  <si>
    <t>MAX-BILL-AMT-JOB</t>
  </si>
  <si>
    <t>EXCLUDE-OBJECT-1</t>
  </si>
  <si>
    <t>EXCLUDE-OBJECT-2</t>
  </si>
  <si>
    <t>EXCLUDE-OBJECT-3</t>
  </si>
  <si>
    <t>EXCLUDE-OBJECT-4</t>
  </si>
  <si>
    <t>EXCLUDE-OBJECT-5</t>
  </si>
  <si>
    <t>SELLER-OBJECT</t>
  </si>
  <si>
    <t>SELLER-SUB-OBJ</t>
  </si>
  <si>
    <t>BILLING-CYCLE</t>
  </si>
  <si>
    <t>BILLING-LEVEL</t>
  </si>
  <si>
    <t>BILL-ACCT-DIST-IND</t>
  </si>
  <si>
    <t>DETAIL-LINE-BILL-OPT</t>
  </si>
  <si>
    <t>SELLER-BS-ACCT</t>
  </si>
  <si>
    <t>SELLER-FUNCTION</t>
  </si>
  <si>
    <t>RESTRICT-IND</t>
  </si>
  <si>
    <t>ACTIVITY-IND</t>
  </si>
  <si>
    <t>SELLER-APPR-UNIT</t>
  </si>
  <si>
    <t>BUYER-APPR-UNIT</t>
  </si>
  <si>
    <t>BUYER-FUNCTION</t>
  </si>
  <si>
    <t>XPROJECT</t>
  </si>
  <si>
    <t>Job Number</t>
  </si>
  <si>
    <t>Job Description</t>
  </si>
  <si>
    <t>Action</t>
  </si>
  <si>
    <t>Starting Date</t>
  </si>
  <si>
    <t>Expiration Date</t>
  </si>
  <si>
    <t>Function</t>
  </si>
  <si>
    <t>BS Account</t>
  </si>
  <si>
    <t>PO Line Number</t>
  </si>
  <si>
    <t>Provider</t>
  </si>
  <si>
    <t>Grant</t>
  </si>
  <si>
    <t>Project</t>
  </si>
  <si>
    <t>Extended Project</t>
  </si>
  <si>
    <t>O</t>
  </si>
  <si>
    <t>(Seller) Fund</t>
  </si>
  <si>
    <t>(Seller) Agency</t>
  </si>
  <si>
    <t>(Seller) Organization</t>
  </si>
  <si>
    <t>(Seller) Organization/Sub</t>
  </si>
  <si>
    <t>(Seller) Activity</t>
  </si>
  <si>
    <t>(Seller) Rev Srce</t>
  </si>
  <si>
    <t>(Seller) Rev Srce/Sub</t>
  </si>
  <si>
    <t>(Seller) Rept Cat</t>
  </si>
  <si>
    <t>(Buyer) Fund</t>
  </si>
  <si>
    <t>(Buyer) Agency</t>
  </si>
  <si>
    <t>(Buyer) Organization</t>
  </si>
  <si>
    <t>(Buyer) Activity</t>
  </si>
  <si>
    <t>(Buyer) Organization/Sub</t>
  </si>
  <si>
    <t>(Buyer) Object</t>
  </si>
  <si>
    <t>(Buyer) Object/Sub</t>
  </si>
  <si>
    <t>(Buyer) Job Number</t>
  </si>
  <si>
    <t>(Buyer) PO Number</t>
  </si>
  <si>
    <t>(Buyer) Rept Cat</t>
  </si>
  <si>
    <t>(Seller) Object</t>
  </si>
  <si>
    <t>(Seller) Object/Sub</t>
  </si>
  <si>
    <t>(Seller) Appropriation Unit</t>
  </si>
  <si>
    <t>(Buyer) Appr Unit</t>
  </si>
  <si>
    <t>(Buyer) Function</t>
  </si>
  <si>
    <r>
      <t xml:space="preserve">Required if </t>
    </r>
    <r>
      <rPr>
        <b/>
        <sz val="10"/>
        <rFont val="Arial"/>
        <family val="2"/>
      </rPr>
      <t xml:space="preserve">Job Cost </t>
    </r>
    <r>
      <rPr>
        <sz val="10"/>
        <rFont val="Arial"/>
        <family val="2"/>
      </rPr>
      <t>is</t>
    </r>
    <r>
      <rPr>
        <b/>
        <sz val="10"/>
        <rFont val="Arial"/>
        <family val="2"/>
      </rPr>
      <t xml:space="preserve"> External [E]</t>
    </r>
    <r>
      <rPr>
        <sz val="10"/>
        <rFont val="Arial"/>
        <family val="2"/>
      </rPr>
      <t>; otherwise, leave blank. See Provider (PROV) for valid values.</t>
    </r>
  </si>
  <si>
    <r>
      <t xml:space="preserve">Optional if </t>
    </r>
    <r>
      <rPr>
        <b/>
        <sz val="10"/>
        <rFont val="Arial"/>
        <family val="2"/>
      </rPr>
      <t xml:space="preserve">Job Cost </t>
    </r>
    <r>
      <rPr>
        <sz val="10"/>
        <rFont val="Arial"/>
        <family val="2"/>
      </rPr>
      <t>is</t>
    </r>
    <r>
      <rPr>
        <b/>
        <sz val="10"/>
        <rFont val="Arial"/>
        <family val="2"/>
      </rPr>
      <t xml:space="preserve"> Other [O] </t>
    </r>
    <r>
      <rPr>
        <sz val="10"/>
        <rFont val="Arial"/>
        <family val="2"/>
      </rPr>
      <t xml:space="preserve">or </t>
    </r>
    <r>
      <rPr>
        <b/>
        <sz val="10"/>
        <rFont val="Arial"/>
        <family val="2"/>
      </rPr>
      <t>External [E]</t>
    </r>
    <r>
      <rPr>
        <sz val="10"/>
        <rFont val="Arial"/>
        <family val="2"/>
      </rPr>
      <t>; otherwise, leave blank. Enter the grant associated with this job.</t>
    </r>
  </si>
  <si>
    <r>
      <t xml:space="preserve">Optional if </t>
    </r>
    <r>
      <rPr>
        <b/>
        <sz val="10"/>
        <rFont val="Arial"/>
        <family val="2"/>
      </rPr>
      <t xml:space="preserve">Job Cost </t>
    </r>
    <r>
      <rPr>
        <sz val="10"/>
        <rFont val="Arial"/>
        <family val="2"/>
      </rPr>
      <t>is</t>
    </r>
    <r>
      <rPr>
        <b/>
        <sz val="10"/>
        <rFont val="Arial"/>
        <family val="2"/>
      </rPr>
      <t xml:space="preserve"> Other [O] </t>
    </r>
    <r>
      <rPr>
        <sz val="10"/>
        <rFont val="Arial"/>
        <family val="2"/>
      </rPr>
      <t xml:space="preserve">or </t>
    </r>
    <r>
      <rPr>
        <b/>
        <sz val="10"/>
        <rFont val="Arial"/>
        <family val="2"/>
      </rPr>
      <t>External [E]</t>
    </r>
    <r>
      <rPr>
        <sz val="10"/>
        <rFont val="Arial"/>
        <family val="2"/>
      </rPr>
      <t>; otherwise, leave blank. Enter the project associated with this job.</t>
    </r>
  </si>
  <si>
    <t>Transaction:</t>
  </si>
  <si>
    <t xml:space="preserve">            Document Header Record</t>
  </si>
  <si>
    <t>Spaces</t>
  </si>
  <si>
    <t>Document Number</t>
  </si>
  <si>
    <t>Enter a unique code for a new entry, or an existing job number for an adjustment or closing entry.</t>
  </si>
  <si>
    <t>Enter up to thirty characters of informational text.</t>
  </si>
  <si>
    <t>See Open Purchase Order Header Inquiry (OPOH) and Open Purchase Order Line Inquiry (OPOL) for valid values.</t>
  </si>
  <si>
    <t>If blank, it is inferred from Organization (ORG2); or from Activity (ACT2), if a function code is not entered in Organization (ORG2). See Function (FUNC) for valid values.</t>
  </si>
  <si>
    <t>Start Position</t>
  </si>
  <si>
    <t>End Position</t>
  </si>
  <si>
    <t>Maximum Billing Amt</t>
  </si>
  <si>
    <t>Default Rate</t>
  </si>
  <si>
    <t>Exclude Objects (1-5)</t>
  </si>
  <si>
    <t>Costing Method</t>
  </si>
  <si>
    <t>Costing Object (Class)</t>
  </si>
  <si>
    <t>End Occurrence</t>
  </si>
  <si>
    <t>Costing Object (Rate)</t>
  </si>
  <si>
    <t>These two fields are repeated four times</t>
  </si>
  <si>
    <t>This field repeated five times</t>
  </si>
  <si>
    <t xml:space="preserve">Billing Cycle </t>
  </si>
  <si>
    <t>blank, D, P, E</t>
  </si>
  <si>
    <t>Billing Level</t>
  </si>
  <si>
    <t>Billing Acct Dist</t>
  </si>
  <si>
    <t>Detail Billing Opt</t>
  </si>
  <si>
    <t xml:space="preserve">blank, S, M </t>
  </si>
  <si>
    <t>blank, Y, N</t>
  </si>
  <si>
    <t>Job Restriction</t>
  </si>
  <si>
    <t>Seller Activity</t>
  </si>
  <si>
    <r>
      <t xml:space="preserve">Defaults to </t>
    </r>
    <r>
      <rPr>
        <b/>
        <sz val="10"/>
        <rFont val="Arial"/>
        <family val="2"/>
      </rPr>
      <t>Default [blank]</t>
    </r>
    <r>
      <rPr>
        <sz val="10"/>
        <rFont val="Arial"/>
      </rPr>
      <t xml:space="preserve">. If set to </t>
    </r>
    <r>
      <rPr>
        <b/>
        <i/>
        <sz val="10"/>
        <rFont val="Arial"/>
        <family val="2"/>
      </rPr>
      <t>Yes [Y]</t>
    </r>
    <r>
      <rPr>
        <sz val="10"/>
        <rFont val="Arial"/>
      </rPr>
      <t>, agency/organization combinations must be valid on Job Organization (JORG).</t>
    </r>
  </si>
  <si>
    <t>Billing Type</t>
  </si>
  <si>
    <t>Job Cost</t>
  </si>
  <si>
    <t>blank, I, E, O</t>
  </si>
  <si>
    <r>
      <t xml:space="preserve">Leave blank when costing method is </t>
    </r>
    <r>
      <rPr>
        <b/>
        <i/>
        <sz val="10"/>
        <rFont val="Arial"/>
        <family val="2"/>
      </rPr>
      <t>Direct Cost [D]</t>
    </r>
    <r>
      <rPr>
        <sz val="10"/>
        <rFont val="Arial"/>
      </rPr>
      <t>; otherwise, this field is optional. You can specify up to four classes with associated overhead rates.</t>
    </r>
  </si>
  <si>
    <t>Y, blank</t>
  </si>
  <si>
    <t>E, M, C, B</t>
  </si>
  <si>
    <t>You can specify up to five object codes that are not included in billings. Charges for these object codes are included in the full cost computations. On the Job Billing Report (J001), these object codes are included in the direct charge amount and the full cost amount but are not included in the billable amount. For automatic billings, the billable amount is used on the automatically generated payment vouchers.</t>
  </si>
  <si>
    <t>M, A</t>
  </si>
  <si>
    <t>D, P</t>
  </si>
  <si>
    <r>
      <t xml:space="preserve">Defaults to </t>
    </r>
    <r>
      <rPr>
        <b/>
        <i/>
        <sz val="10"/>
        <rFont val="Arial"/>
        <family val="2"/>
      </rPr>
      <t>Accounting Period [P]</t>
    </r>
    <r>
      <rPr>
        <sz val="10"/>
        <rFont val="Arial"/>
        <family val="2"/>
      </rPr>
      <t xml:space="preserve">, when </t>
    </r>
    <r>
      <rPr>
        <b/>
        <i/>
        <sz val="10"/>
        <rFont val="Arial"/>
        <family val="2"/>
      </rPr>
      <t>Billing Type</t>
    </r>
    <r>
      <rPr>
        <sz val="10"/>
        <rFont val="Arial"/>
        <family val="2"/>
      </rPr>
      <t xml:space="preserve"> is </t>
    </r>
    <r>
      <rPr>
        <b/>
        <i/>
        <sz val="10"/>
        <rFont val="Arial"/>
        <family val="2"/>
      </rPr>
      <t>Automatic [A]</t>
    </r>
    <r>
      <rPr>
        <sz val="10"/>
        <rFont val="Arial"/>
        <family val="2"/>
      </rPr>
      <t>, otherwise optional</t>
    </r>
    <r>
      <rPr>
        <sz val="10"/>
        <rFont val="Arial"/>
      </rPr>
      <t xml:space="preserve">. Indicates how the system should select charge transactions for job billing. Valid values are: </t>
    </r>
    <r>
      <rPr>
        <b/>
        <i/>
        <sz val="10"/>
        <rFont val="Arial"/>
        <family val="2"/>
      </rPr>
      <t>Default [blank]</t>
    </r>
    <r>
      <rPr>
        <sz val="10"/>
        <rFont val="Arial"/>
      </rPr>
      <t xml:space="preserve">; </t>
    </r>
    <r>
      <rPr>
        <b/>
        <i/>
        <sz val="10"/>
        <rFont val="Arial"/>
        <family val="2"/>
      </rPr>
      <t>Date Range [D]</t>
    </r>
    <r>
      <rPr>
        <sz val="10"/>
        <rFont val="Arial"/>
      </rPr>
      <t xml:space="preserve">, The acceptance date from the transaction falls on or within the user specified date range. </t>
    </r>
    <r>
      <rPr>
        <b/>
        <i/>
        <sz val="10"/>
        <rFont val="Arial"/>
        <family val="2"/>
      </rPr>
      <t>Accounting Period [P]</t>
    </r>
    <r>
      <rPr>
        <sz val="10"/>
        <rFont val="Arial"/>
      </rPr>
      <t xml:space="preserve">, the accounting period of the transaction equals the user specified accounting period. </t>
    </r>
    <r>
      <rPr>
        <b/>
        <i/>
        <sz val="10"/>
        <rFont val="Arial"/>
        <family val="2"/>
      </rPr>
      <t>End of Job [E]</t>
    </r>
    <r>
      <rPr>
        <sz val="10"/>
        <rFont val="Arial"/>
      </rPr>
      <t xml:space="preserve">, The bill is sent when a transaction with a </t>
    </r>
    <r>
      <rPr>
        <b/>
        <i/>
        <sz val="10"/>
        <rFont val="Arial"/>
        <family val="2"/>
      </rPr>
      <t>Bill [B]</t>
    </r>
    <r>
      <rPr>
        <sz val="10"/>
        <rFont val="Arial"/>
      </rPr>
      <t xml:space="preserve"> action is entered.</t>
    </r>
  </si>
  <si>
    <t>blank, C, G, P, J</t>
  </si>
  <si>
    <r>
      <t xml:space="preserve">See Balance Sheet Account Balance (BBAL) for valid values. If the balance sheet account is entered, ensure that it has an account type of </t>
    </r>
    <r>
      <rPr>
        <b/>
        <i/>
        <sz val="10"/>
        <rFont val="Arial"/>
        <family val="2"/>
      </rPr>
      <t>01</t>
    </r>
    <r>
      <rPr>
        <sz val="10"/>
        <rFont val="Arial"/>
        <family val="2"/>
      </rPr>
      <t xml:space="preserve"> (asset).</t>
    </r>
  </si>
  <si>
    <r>
      <t xml:space="preserve">Enter the expiration date of the job when it is originally set up, if known. No charges are accepted for the job after this date and the job is considered closed. Closed jobs are purged from the job system one month after they were closed. You can add or change this field on a modification transaction; and leave this field blank on a closing transaction. When </t>
    </r>
    <r>
      <rPr>
        <b/>
        <sz val="10"/>
        <rFont val="Arial"/>
        <family val="2"/>
      </rPr>
      <t>Action</t>
    </r>
    <r>
      <rPr>
        <sz val="10"/>
        <rFont val="Arial"/>
      </rPr>
      <t xml:space="preserve"> is </t>
    </r>
    <r>
      <rPr>
        <b/>
        <i/>
        <sz val="10"/>
        <rFont val="Arial"/>
        <family val="2"/>
      </rPr>
      <t>Close [C]</t>
    </r>
    <r>
      <rPr>
        <sz val="10"/>
        <rFont val="Arial"/>
      </rPr>
      <t>, the system takes the transaction date as the expiration date.</t>
    </r>
  </si>
  <si>
    <r>
      <t xml:space="preserve">Defaults to </t>
    </r>
    <r>
      <rPr>
        <b/>
        <i/>
        <sz val="10"/>
        <rFont val="Arial"/>
        <family val="2"/>
      </rPr>
      <t>Other [O]</t>
    </r>
    <r>
      <rPr>
        <sz val="10"/>
        <rFont val="Arial"/>
      </rPr>
      <t xml:space="preserve">. Once entered, the job type cannot be changed. Valid values are: </t>
    </r>
    <r>
      <rPr>
        <b/>
        <i/>
        <sz val="10"/>
        <rFont val="Arial"/>
        <family val="2"/>
      </rPr>
      <t>Internal [I]</t>
    </r>
    <r>
      <rPr>
        <sz val="10"/>
        <rFont val="Arial"/>
      </rPr>
      <t xml:space="preserve"> these are jobs where one unit within the entity provides services billable to another unit within the entity. The seller is identified by a revenue accounting distribution, and the buyer by an expenditure accounting distribution. </t>
    </r>
    <r>
      <rPr>
        <b/>
        <i/>
        <sz val="10"/>
        <rFont val="Arial"/>
        <family val="2"/>
      </rPr>
      <t>External [E]</t>
    </r>
    <r>
      <rPr>
        <sz val="10"/>
        <rFont val="Arial"/>
      </rPr>
      <t xml:space="preserve"> these are jobs where a unit of the entity incurs costs billable to an outside entity. The seller is identified by a revenue accounting distribution, and the buyer or customer by a provider code. </t>
    </r>
    <r>
      <rPr>
        <b/>
        <i/>
        <sz val="10"/>
        <rFont val="Arial"/>
        <family val="2"/>
      </rPr>
      <t>Other [O]</t>
    </r>
    <r>
      <rPr>
        <sz val="10"/>
        <rFont val="Arial"/>
      </rPr>
      <t xml:space="preserve"> these jobs are used for collecting costs and are not identified with a specific internal or external buyer. You may, however, associate them with a grant or project number.</t>
    </r>
  </si>
  <si>
    <r>
      <t>Defaults to</t>
    </r>
    <r>
      <rPr>
        <b/>
        <i/>
        <sz val="10"/>
        <rFont val="Arial"/>
        <family val="2"/>
      </rPr>
      <t xml:space="preserve"> Manual [M]</t>
    </r>
    <r>
      <rPr>
        <sz val="10"/>
        <rFont val="Arial"/>
      </rPr>
      <t xml:space="preserve">. Valid values are: </t>
    </r>
    <r>
      <rPr>
        <b/>
        <i/>
        <sz val="10"/>
        <rFont val="Arial"/>
        <family val="2"/>
      </rPr>
      <t>Manual [M]</t>
    </r>
    <r>
      <rPr>
        <sz val="10"/>
        <rFont val="Arial"/>
      </rPr>
      <t xml:space="preserve">, If </t>
    </r>
    <r>
      <rPr>
        <b/>
        <sz val="10"/>
        <rFont val="Arial"/>
        <family val="2"/>
      </rPr>
      <t>Job Cost</t>
    </r>
    <r>
      <rPr>
        <sz val="10"/>
        <rFont val="Arial"/>
      </rPr>
      <t xml:space="preserve"> is </t>
    </r>
    <r>
      <rPr>
        <b/>
        <i/>
        <sz val="10"/>
        <rFont val="Arial"/>
        <family val="2"/>
      </rPr>
      <t>Other [O]</t>
    </r>
    <r>
      <rPr>
        <sz val="10"/>
        <rFont val="Arial"/>
      </rPr>
      <t xml:space="preserve">, you </t>
    </r>
    <r>
      <rPr>
        <i/>
        <sz val="10"/>
        <rFont val="Arial"/>
        <family val="2"/>
      </rPr>
      <t>MUST</t>
    </r>
    <r>
      <rPr>
        <sz val="10"/>
        <rFont val="Arial"/>
      </rPr>
      <t xml:space="preserve"> enter this value. </t>
    </r>
    <r>
      <rPr>
        <b/>
        <i/>
        <sz val="10"/>
        <rFont val="Arial"/>
        <family val="2"/>
      </rPr>
      <t>Automatic [A]</t>
    </r>
    <r>
      <rPr>
        <sz val="10"/>
        <rFont val="Arial"/>
      </rPr>
      <t xml:space="preserve">, If </t>
    </r>
    <r>
      <rPr>
        <b/>
        <i/>
        <sz val="10"/>
        <rFont val="Arial"/>
        <family val="2"/>
      </rPr>
      <t>Job Cost</t>
    </r>
    <r>
      <rPr>
        <sz val="10"/>
        <rFont val="Arial"/>
      </rPr>
      <t xml:space="preserve"> is </t>
    </r>
    <r>
      <rPr>
        <b/>
        <i/>
        <sz val="10"/>
        <rFont val="Arial"/>
        <family val="2"/>
      </rPr>
      <t>Internal [I]</t>
    </r>
    <r>
      <rPr>
        <sz val="10"/>
        <rFont val="Arial"/>
      </rPr>
      <t xml:space="preserve">, internal payment vouchers are automatically generated at month-end to record expenses to the buyer and revenue to the seller. If </t>
    </r>
    <r>
      <rPr>
        <b/>
        <i/>
        <sz val="10"/>
        <rFont val="Arial"/>
        <family val="2"/>
      </rPr>
      <t>Job Cost</t>
    </r>
    <r>
      <rPr>
        <sz val="10"/>
        <rFont val="Arial"/>
      </rPr>
      <t xml:space="preserve"> is </t>
    </r>
    <r>
      <rPr>
        <b/>
        <i/>
        <sz val="10"/>
        <rFont val="Arial"/>
        <family val="2"/>
      </rPr>
      <t>External [E]</t>
    </r>
    <r>
      <rPr>
        <sz val="10"/>
        <rFont val="Arial"/>
      </rPr>
      <t xml:space="preserve">, invoice documents are generated and posted at month-end. </t>
    </r>
  </si>
  <si>
    <r>
      <t xml:space="preserve">Defaults to </t>
    </r>
    <r>
      <rPr>
        <b/>
        <i/>
        <sz val="10"/>
        <rFont val="Arial"/>
        <family val="2"/>
      </rPr>
      <t>Default [D]</t>
    </r>
    <r>
      <rPr>
        <sz val="10"/>
        <rFont val="Arial"/>
      </rPr>
      <t xml:space="preserve">. Valid values are: </t>
    </r>
    <r>
      <rPr>
        <b/>
        <i/>
        <sz val="10"/>
        <rFont val="Arial"/>
        <family val="2"/>
      </rPr>
      <t>Direct Cost [D]</t>
    </r>
    <r>
      <rPr>
        <sz val="10"/>
        <rFont val="Arial"/>
      </rPr>
      <t>, for this costing method, full cost equals direct costs for the entire job.</t>
    </r>
    <r>
      <rPr>
        <sz val="10"/>
        <rFont val="Arial"/>
      </rPr>
      <t xml:space="preserve"> </t>
    </r>
    <r>
      <rPr>
        <b/>
        <i/>
        <sz val="10"/>
        <rFont val="Arial"/>
        <family val="2"/>
      </rPr>
      <t>Cost Plus [P]</t>
    </r>
    <r>
      <rPr>
        <sz val="10"/>
        <rFont val="Arial"/>
      </rPr>
      <t>, This costing method allows you to specify which overhead rates are automatically applied to some or all expenditures associated with the job. Full cost on reports reflect direct cost plus these overhead costs.</t>
    </r>
  </si>
  <si>
    <t xml:space="preserve"> If an object class is specified, then you must also specify a corresponding rate (n.nnnn), four decimals are implied. If 10000 is entered, it displays as 1.0000.</t>
  </si>
  <si>
    <r>
      <t xml:space="preserve">Default is </t>
    </r>
    <r>
      <rPr>
        <b/>
        <i/>
        <sz val="10"/>
        <rFont val="Arial"/>
        <family val="2"/>
      </rPr>
      <t>1.0000</t>
    </r>
    <r>
      <rPr>
        <sz val="10"/>
        <rFont val="Arial"/>
      </rPr>
      <t xml:space="preserve">. Leave blank when costing method is </t>
    </r>
    <r>
      <rPr>
        <b/>
        <i/>
        <sz val="10"/>
        <rFont val="Arial"/>
        <family val="2"/>
      </rPr>
      <t>Direct Cost [D]</t>
    </r>
    <r>
      <rPr>
        <sz val="10"/>
        <rFont val="Arial"/>
      </rPr>
      <t xml:space="preserve">; otherwise, this field is optional. Enter the default rate for all accounting transactions that do not fall into one of the object classes entered above. Four decimal places are implied. If 10000 is entered, it displays as 1.0000. </t>
    </r>
  </si>
  <si>
    <t>Required for automatic billing. Fully loaded costs are billed up to this limit, automatic billings are not made in excess of this amount. For manual billing, billings in excess of this amount are accepted but are flagged with a warning message. This amount is used as a reference job cost estimate. If this field is left blank, no billing occurs.</t>
  </si>
  <si>
    <r>
      <t>(Defaults to Job[J])</t>
    </r>
    <r>
      <rPr>
        <sz val="10"/>
        <rFont val="Arial"/>
      </rPr>
      <t xml:space="preserve">, when Billing Type is Automatic [A], otherwise optional.) It is used to determine the contents of generated invoices or Interdepartmental payment vouchers. Valid values are: </t>
    </r>
    <r>
      <rPr>
        <b/>
        <i/>
        <sz val="10"/>
        <rFont val="Arial"/>
        <family val="2"/>
      </rPr>
      <t>Default [blank]</t>
    </r>
    <r>
      <rPr>
        <sz val="10"/>
        <rFont val="Arial"/>
      </rPr>
      <t xml:space="preserve">. </t>
    </r>
    <r>
      <rPr>
        <b/>
        <i/>
        <sz val="10"/>
        <rFont val="Arial"/>
        <family val="2"/>
      </rPr>
      <t>Provider [C]</t>
    </r>
    <r>
      <rPr>
        <sz val="10"/>
        <rFont val="Arial"/>
      </rPr>
      <t xml:space="preserve">, all jobs with the same provider are accumulated on one transaction. </t>
    </r>
    <r>
      <rPr>
        <b/>
        <i/>
        <sz val="10"/>
        <rFont val="Arial"/>
        <family val="2"/>
      </rPr>
      <t>Grant [G]</t>
    </r>
    <r>
      <rPr>
        <sz val="10"/>
        <rFont val="Arial"/>
      </rPr>
      <t xml:space="preserve">, all job with the same provider/ grant combination are accumulated on one transaction. </t>
    </r>
    <r>
      <rPr>
        <b/>
        <i/>
        <sz val="10"/>
        <rFont val="Arial"/>
        <family val="2"/>
      </rPr>
      <t>Project [P]</t>
    </r>
    <r>
      <rPr>
        <sz val="10"/>
        <rFont val="Arial"/>
      </rPr>
      <t xml:space="preserve">, all jobs with the same provider/ project combination are accumulated on one transaction. </t>
    </r>
    <r>
      <rPr>
        <b/>
        <i/>
        <sz val="10"/>
        <rFont val="Arial"/>
        <family val="2"/>
      </rPr>
      <t>Job [J]</t>
    </r>
    <r>
      <rPr>
        <sz val="10"/>
        <rFont val="Arial"/>
      </rPr>
      <t xml:space="preserve">, all jobs are on separate transactions. </t>
    </r>
  </si>
  <si>
    <r>
      <t xml:space="preserve">Defaults to </t>
    </r>
    <r>
      <rPr>
        <b/>
        <i/>
        <sz val="10"/>
        <rFont val="Arial"/>
        <family val="2"/>
      </rPr>
      <t>Single [S]</t>
    </r>
    <r>
      <rPr>
        <sz val="10"/>
        <rFont val="Arial"/>
        <family val="2"/>
      </rPr>
      <t xml:space="preserve"> when </t>
    </r>
    <r>
      <rPr>
        <b/>
        <i/>
        <sz val="10"/>
        <rFont val="Arial"/>
        <family val="2"/>
      </rPr>
      <t>Billing Type</t>
    </r>
    <r>
      <rPr>
        <sz val="10"/>
        <rFont val="Arial"/>
        <family val="2"/>
      </rPr>
      <t xml:space="preserve"> is </t>
    </r>
    <r>
      <rPr>
        <b/>
        <i/>
        <sz val="10"/>
        <rFont val="Arial"/>
        <family val="2"/>
      </rPr>
      <t>Automatic [A]</t>
    </r>
    <r>
      <rPr>
        <sz val="10"/>
        <rFont val="Arial"/>
        <family val="2"/>
      </rPr>
      <t>, otherwise optional</t>
    </r>
    <r>
      <rPr>
        <sz val="10"/>
        <rFont val="Arial"/>
      </rPr>
      <t xml:space="preserve">. It is used to determine how to derive the billing account distribution, Valid values are: </t>
    </r>
    <r>
      <rPr>
        <b/>
        <i/>
        <sz val="10"/>
        <rFont val="Arial"/>
        <family val="2"/>
      </rPr>
      <t>Single [S]</t>
    </r>
    <r>
      <rPr>
        <sz val="10"/>
        <rFont val="Arial"/>
      </rPr>
      <t xml:space="preserve">, the Billing Account Distribution is derived from the Job Inquiry (JOB2) seller distribution. </t>
    </r>
    <r>
      <rPr>
        <b/>
        <i/>
        <sz val="10"/>
        <rFont val="Arial"/>
        <family val="2"/>
      </rPr>
      <t>Multiple [M]</t>
    </r>
    <r>
      <rPr>
        <sz val="10"/>
        <rFont val="Arial"/>
      </rPr>
      <t xml:space="preserve"> the Billing Account Distribution is derived from the charge transactions.</t>
    </r>
  </si>
  <si>
    <r>
      <t xml:space="preserve">Defaults to </t>
    </r>
    <r>
      <rPr>
        <b/>
        <i/>
        <sz val="10"/>
        <rFont val="Arial"/>
        <family val="2"/>
      </rPr>
      <t>No [N]</t>
    </r>
    <r>
      <rPr>
        <sz val="10"/>
        <rFont val="Arial"/>
        <family val="2"/>
      </rPr>
      <t xml:space="preserve"> when </t>
    </r>
    <r>
      <rPr>
        <b/>
        <i/>
        <sz val="10"/>
        <rFont val="Arial"/>
        <family val="2"/>
      </rPr>
      <t>Billing Type</t>
    </r>
    <r>
      <rPr>
        <sz val="10"/>
        <rFont val="Arial"/>
        <family val="2"/>
      </rPr>
      <t xml:space="preserve"> is </t>
    </r>
    <r>
      <rPr>
        <b/>
        <i/>
        <sz val="10"/>
        <rFont val="Arial"/>
        <family val="2"/>
      </rPr>
      <t>Automatic [A]</t>
    </r>
    <r>
      <rPr>
        <sz val="10"/>
        <rFont val="Arial"/>
        <family val="2"/>
      </rPr>
      <t>, otherwise optional</t>
    </r>
    <r>
      <rPr>
        <sz val="10"/>
        <rFont val="Arial"/>
      </rPr>
      <t xml:space="preserve">. It is used to determine how the billing account lines are summarized. The valid values are: </t>
    </r>
    <r>
      <rPr>
        <b/>
        <i/>
        <sz val="10"/>
        <rFont val="Arial"/>
        <family val="2"/>
      </rPr>
      <t>Yes [Y]</t>
    </r>
    <r>
      <rPr>
        <sz val="10"/>
        <rFont val="Arial"/>
      </rPr>
      <t xml:space="preserve">, billing account lines are summarized to the charge-class/ object level. </t>
    </r>
    <r>
      <rPr>
        <b/>
        <i/>
        <sz val="10"/>
        <rFont val="Arial"/>
        <family val="2"/>
      </rPr>
      <t>No [N]</t>
    </r>
    <r>
      <rPr>
        <sz val="10"/>
        <rFont val="Arial"/>
      </rPr>
      <t>, billing account lines are summarized to the revenue source level.</t>
    </r>
  </si>
  <si>
    <r>
      <t xml:space="preserve"> Valid values are: </t>
    </r>
    <r>
      <rPr>
        <b/>
        <i/>
        <sz val="10"/>
        <rFont val="Arial"/>
        <family val="2"/>
      </rPr>
      <t>New [E]</t>
    </r>
    <r>
      <rPr>
        <sz val="10"/>
        <rFont val="Arial"/>
      </rPr>
      <t xml:space="preserve"> Sets up a new job on Job Inquiry (JOB2). </t>
    </r>
    <r>
      <rPr>
        <b/>
        <i/>
        <sz val="10"/>
        <rFont val="Arial"/>
        <family val="2"/>
      </rPr>
      <t>Modification [M]</t>
    </r>
    <r>
      <rPr>
        <sz val="10"/>
        <rFont val="Arial"/>
      </rPr>
      <t xml:space="preserve"> Modifies information on Job Inquiry (JOB2).</t>
    </r>
    <r>
      <rPr>
        <b/>
        <i/>
        <sz val="10"/>
        <rFont val="Arial"/>
        <family val="2"/>
      </rPr>
      <t>Close [C]</t>
    </r>
    <r>
      <rPr>
        <sz val="10"/>
        <rFont val="Arial"/>
      </rPr>
      <t xml:space="preserve"> Sets the expiration date to the transaction (current) date and closes the job.</t>
    </r>
    <r>
      <rPr>
        <b/>
        <sz val="10"/>
        <rFont val="Arial"/>
        <family val="2"/>
      </rPr>
      <t xml:space="preserve"> </t>
    </r>
    <r>
      <rPr>
        <b/>
        <i/>
        <sz val="10"/>
        <rFont val="Arial"/>
        <family val="2"/>
      </rPr>
      <t>Bill [B]</t>
    </r>
    <r>
      <rPr>
        <sz val="10"/>
        <rFont val="Arial"/>
        <family val="2"/>
      </rPr>
      <t xml:space="preserve"> Indicates that a job with a billing cycle equal to </t>
    </r>
    <r>
      <rPr>
        <b/>
        <i/>
        <sz val="10"/>
        <rFont val="Arial"/>
        <family val="2"/>
      </rPr>
      <t xml:space="preserve">End of job [E] </t>
    </r>
    <r>
      <rPr>
        <sz val="10"/>
        <rFont val="Arial"/>
        <family val="2"/>
      </rPr>
      <t>has ended and is ready to receive a bill.</t>
    </r>
  </si>
  <si>
    <t>There is no Document Header for this transaction</t>
  </si>
  <si>
    <t>Decimal
Places</t>
  </si>
  <si>
    <t xml:space="preserve">*R/O is a required/optional field. Valid values are:    </t>
  </si>
  <si>
    <t>R = Required</t>
  </si>
  <si>
    <t>O = Optional</t>
  </si>
  <si>
    <t>C = Conditional</t>
  </si>
  <si>
    <t>S = System Maintained</t>
  </si>
  <si>
    <t>Leave blank.</t>
  </si>
  <si>
    <t>Enter the extended project for which costs are accumulated.</t>
  </si>
  <si>
    <t>Work ID</t>
  </si>
  <si>
    <t>Enter the work id associated with this job.</t>
  </si>
  <si>
    <t>Format</t>
  </si>
  <si>
    <t>Enter document type or leave blank</t>
  </si>
  <si>
    <t>Enter agency code of submitting agency or leave blank</t>
  </si>
  <si>
    <t>Batch Number</t>
  </si>
  <si>
    <t>MoDOT Job (JBR)</t>
  </si>
  <si>
    <t>JBR, Spaces</t>
  </si>
  <si>
    <t xml:space="preserve">JBR </t>
  </si>
  <si>
    <t>Required if Job Cost  is Internal [I]  or  External [E] . See Agency Index (AGCY) for valid values.</t>
  </si>
  <si>
    <t>Required if Job Cost  is Internal [I]  or  External [E] . Default is inferred from Organization (ORG2) based on the agency and organization entered on this document. See Fund Index (FUND) for valid values.</t>
  </si>
  <si>
    <t>Sub-Organization  is optional. See Sub-Organization (SORG) for valid values.</t>
  </si>
  <si>
    <t>Required if the Revenue Budget Activity Option  on Fund Agency Index (FAGY) is Y  (required on budget and accounting) or A  (required on accounting); optional otherwise. See Activity Index (ACTV) for valid values.</t>
  </si>
  <si>
    <t xml:space="preserve">Required if Object is blank. See Revenue Source Index (RSRC) for valid values. </t>
  </si>
  <si>
    <t>SubRevenue Source  is required if Sub-Revenue Source Required is Yes [Y]  on Revenue Source (RSR2). Optional otherwise. See Sub-Revenue Source (SREV) for valid values.</t>
  </si>
  <si>
    <t>Required if the Reporting Category Required on Revenue Transactions  field on Agency (ACG2) is: Required on Pre-Encumbrance Transactions [1], Required on Encumbrances [2], or Required on Expenditures [3].  Otherwise optional. See Reporting Category (RCAT) for valid values.</t>
  </si>
  <si>
    <t>Required if Job Cost  is Internal [I] ; otherwise, leave blank. See Fund Index (FUND) for valid values.</t>
  </si>
  <si>
    <t>Required if Job Cost  is Internal [I] ; otherwise, leave blank. See Agency Index (AGCY) for valid values.</t>
  </si>
  <si>
    <t xml:space="preserve"> Organization  is required if the Expense Budget Organization  option is  Y (required on budget and accounting) or  A (required on accounting) on Fund Agency Index (FAGY). Otherwise optional.</t>
  </si>
  <si>
    <t xml:space="preserve"> Sub-Organization  is optional if the organization is specified; leave blank otherwise.</t>
  </si>
  <si>
    <t>Required if the  Expense Budget Activity Option  is Y  (required on budget and accounting) or A (required on accounting) on Fund Agency Index (FAGY). Otherwise optional. See Activity Index (ACTV) for valid values.</t>
  </si>
  <si>
    <t>Required. See Object Index (OBJT) for valid values.</t>
  </si>
  <si>
    <t xml:space="preserve"> Sub-Object  is required if the Sub-Object Required checkbox is selected [Y] on Expense Budget Inquiry (EXP2 or EEX2). Otherwise optional. See Sub-Object (SOBJ) for valid values.</t>
  </si>
  <si>
    <t>Optional. If entered, ensure that it is a valid job number.</t>
  </si>
  <si>
    <t>Optional. See Reporting Category (RPTG) for valid values.</t>
  </si>
  <si>
    <t>Optional.  Defaults to current date</t>
  </si>
  <si>
    <t xml:space="preserve">Organization  is required for Internal and External jobs if the  Revenue Budget Organization Option  on Fund Agency Index (FAGY) is Y (required for budget and accounting); otherwise, optional. See Organization Index (ORGN) for valid values.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</si>
</sst>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font>
    <font>
      <b/>
      <sz val="10"/>
      <color indexed="10"/>
      <name val="Arial"/>
      <family val="2"/>
    </font>
    <font>
      <b/>
      <sz val="9"/>
      <color indexed="10"/>
      <name val="Arial"/>
      <family val="2"/>
    </font>
    <font>
      <b/>
      <sz val="10"/>
      <name val="Arial"/>
      <family val="2"/>
    </font>
    <font>
      <sz val="10"/>
      <name val="Arial"/>
      <family val="2"/>
    </font>
    <font>
      <i/>
      <sz val="10"/>
      <name val="Arial"/>
      <family val="2"/>
    </font>
    <font>
      <b/>
      <i/>
      <sz val="10"/>
      <name val="Arial"/>
      <family val="2"/>
    </font>
    <font>
      <b/>
      <sz val="10"/>
      <color indexed="10"/>
      <name val="Arial"/>
      <family val="2"/>
    </font>
    <font>
      <b/>
      <sz val="12"/>
      <color indexed="10"/>
      <name val="Arial"/>
      <family val="2"/>
    </font>
    <font>
      <sz val="12"/>
      <name val="Arial"/>
      <family val="2"/>
    </font>
  </fonts>
  <fills count="3">
    <fill>
      <patternFill patternType="none"/>
    </fill>
    <fill>
      <patternFill patternType="gray125"/>
    </fill>
    <fill>
      <patternFill patternType="solid">
        <fgColor indexed="41"/>
        <bgColor indexed="64"/>
      </patternFill>
    </fill>
  </fills>
  <borders count="37">
    <border>
      <left/>
      <right/>
      <top/>
      <bottom/>
      <diagonal/>
    </border>
    <border>
      <left/>
      <right/>
      <top style="thin">
        <color indexed="64"/>
      </top>
      <bottom style="thin">
        <color indexed="64"/>
      </bottom>
      <diagonal/>
    </border>
    <border>
      <left/>
      <right/>
      <top style="thick">
        <color indexed="12"/>
      </top>
      <bottom/>
      <diagonal/>
    </border>
    <border>
      <left style="thick">
        <color indexed="12"/>
      </left>
      <right/>
      <top/>
      <bottom/>
      <diagonal/>
    </border>
    <border>
      <left/>
      <right style="thick">
        <color indexed="12"/>
      </right>
      <top/>
      <bottom/>
      <diagonal/>
    </border>
    <border>
      <left/>
      <right/>
      <top/>
      <bottom style="thick">
        <color indexed="12"/>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ck">
        <color indexed="12"/>
      </left>
      <right style="thick">
        <color indexed="12"/>
      </right>
      <top style="thick">
        <color indexed="12"/>
      </top>
      <bottom style="thick">
        <color indexed="12"/>
      </bottom>
      <diagonal/>
    </border>
    <border>
      <left style="thin">
        <color indexed="8"/>
      </left>
      <right style="thin">
        <color indexed="8"/>
      </right>
      <top style="thin">
        <color indexed="8"/>
      </top>
      <bottom style="thin">
        <color indexed="8"/>
      </bottom>
      <diagonal/>
    </border>
    <border>
      <left/>
      <right/>
      <top style="thick">
        <color indexed="12"/>
      </top>
      <bottom style="thick">
        <color indexed="12"/>
      </bottom>
      <diagonal/>
    </border>
    <border>
      <left style="thin">
        <color indexed="8"/>
      </left>
      <right/>
      <top style="thin">
        <color indexed="8"/>
      </top>
      <bottom style="thin">
        <color indexed="8"/>
      </bottom>
      <diagonal/>
    </border>
    <border>
      <left style="thin">
        <color indexed="8"/>
      </left>
      <right/>
      <top style="thin">
        <color indexed="8"/>
      </top>
      <bottom style="thick">
        <color indexed="12"/>
      </bottom>
      <diagonal/>
    </border>
    <border>
      <left style="thick">
        <color indexed="12"/>
      </left>
      <right style="thin">
        <color indexed="8"/>
      </right>
      <top style="thin">
        <color indexed="8"/>
      </top>
      <bottom style="thin">
        <color indexed="8"/>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12"/>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12"/>
      </right>
      <top/>
      <bottom style="thick">
        <color indexed="12"/>
      </bottom>
      <diagonal/>
    </border>
    <border>
      <left style="thick">
        <color indexed="12"/>
      </left>
      <right style="thin">
        <color indexed="8"/>
      </right>
      <top style="thin">
        <color indexed="8"/>
      </top>
      <bottom/>
      <diagonal/>
    </border>
    <border>
      <left style="thin">
        <color indexed="8"/>
      </left>
      <right style="thin">
        <color indexed="8"/>
      </right>
      <top style="thin">
        <color indexed="8"/>
      </top>
      <bottom/>
      <diagonal/>
    </border>
    <border>
      <left style="thick">
        <color indexed="39"/>
      </left>
      <right style="thin">
        <color indexed="64"/>
      </right>
      <top style="thin">
        <color indexed="64"/>
      </top>
      <bottom style="thick">
        <color indexed="39"/>
      </bottom>
      <diagonal/>
    </border>
    <border>
      <left style="thin">
        <color indexed="64"/>
      </left>
      <right style="thin">
        <color indexed="64"/>
      </right>
      <top style="thin">
        <color indexed="64"/>
      </top>
      <bottom style="thick">
        <color indexed="39"/>
      </bottom>
      <diagonal/>
    </border>
    <border>
      <left style="thick">
        <color indexed="12"/>
      </left>
      <right/>
      <top style="thick">
        <color indexed="12"/>
      </top>
      <bottom style="thick">
        <color indexed="12"/>
      </bottom>
      <diagonal/>
    </border>
    <border>
      <left/>
      <right style="thick">
        <color indexed="12"/>
      </right>
      <top style="thick">
        <color indexed="12"/>
      </top>
      <bottom style="thick">
        <color indexed="12"/>
      </bottom>
      <diagonal/>
    </border>
    <border>
      <left/>
      <right style="thick">
        <color indexed="12"/>
      </right>
      <top style="thick">
        <color indexed="12"/>
      </top>
      <bottom/>
      <diagonal/>
    </border>
    <border>
      <left style="thin">
        <color indexed="64"/>
      </left>
      <right style="thick">
        <color indexed="12"/>
      </right>
      <top/>
      <bottom style="thin">
        <color indexed="64"/>
      </bottom>
      <diagonal/>
    </border>
    <border>
      <left style="thin">
        <color indexed="64"/>
      </left>
      <right style="thick">
        <color indexed="12"/>
      </right>
      <top style="thin">
        <color indexed="64"/>
      </top>
      <bottom style="thin">
        <color indexed="64"/>
      </bottom>
      <diagonal/>
    </border>
    <border>
      <left/>
      <right/>
      <top style="thin">
        <color indexed="8"/>
      </top>
      <bottom style="thin">
        <color indexed="8"/>
      </bottom>
      <diagonal/>
    </border>
    <border>
      <left/>
      <right style="thick">
        <color indexed="12"/>
      </right>
      <top style="thin">
        <color indexed="64"/>
      </top>
      <bottom style="thin">
        <color indexed="64"/>
      </bottom>
      <diagonal/>
    </border>
    <border>
      <left style="thin">
        <color indexed="64"/>
      </left>
      <right style="thick">
        <color indexed="12"/>
      </right>
      <top style="thin">
        <color indexed="64"/>
      </top>
      <bottom style="thick">
        <color indexed="39"/>
      </bottom>
      <diagonal/>
    </border>
    <border>
      <left style="thick">
        <color indexed="12"/>
      </left>
      <right/>
      <top/>
      <bottom style="thick">
        <color indexed="12"/>
      </bottom>
      <diagonal/>
    </border>
    <border>
      <left style="thick">
        <color indexed="12"/>
      </left>
      <right/>
      <top style="thick">
        <color indexed="12"/>
      </top>
      <bottom/>
      <diagonal/>
    </border>
    <border>
      <left/>
      <right/>
      <top style="thick">
        <color indexed="39"/>
      </top>
      <bottom/>
      <diagonal/>
    </border>
    <border>
      <left style="thick">
        <color indexed="12"/>
      </left>
      <right/>
      <top style="thin">
        <color indexed="8"/>
      </top>
      <bottom style="thin">
        <color indexed="8"/>
      </bottom>
      <diagonal/>
    </border>
    <border>
      <left/>
      <right style="thick">
        <color indexed="64"/>
      </right>
      <top/>
      <bottom/>
      <diagonal/>
    </border>
  </borders>
  <cellStyleXfs count="1">
    <xf numFmtId="0" fontId="0" fillId="0" borderId="0"/>
  </cellStyleXfs>
  <cellXfs count="100">
    <xf numFmtId="0" fontId="0" fillId="0" borderId="0" xfId="0"/>
    <xf numFmtId="0" fontId="0" fillId="1" borderId="0" xfId="0" applyFill="1" applyBorder="1"/>
    <xf numFmtId="0" fontId="0" fillId="0" borderId="1" xfId="0" applyFill="1" applyBorder="1"/>
    <xf numFmtId="0" fontId="0" fillId="0" borderId="0" xfId="0" applyAlignment="1">
      <alignment horizontal="center" wrapText="1"/>
    </xf>
    <xf numFmtId="0" fontId="0" fillId="0" borderId="0" xfId="0" applyAlignment="1">
      <alignment horizontal="center"/>
    </xf>
    <xf numFmtId="0" fontId="0" fillId="1" borderId="2" xfId="0" applyFill="1" applyBorder="1"/>
    <xf numFmtId="0" fontId="0" fillId="1" borderId="3" xfId="0" applyFill="1" applyBorder="1"/>
    <xf numFmtId="0" fontId="0" fillId="1" borderId="4" xfId="0" applyFill="1" applyBorder="1"/>
    <xf numFmtId="0" fontId="0" fillId="1" borderId="5" xfId="0" applyFill="1" applyBorder="1"/>
    <xf numFmtId="0" fontId="0" fillId="0" borderId="0" xfId="0" applyAlignment="1">
      <alignment horizontal="center" vertical="top" wrapText="1"/>
    </xf>
    <xf numFmtId="0" fontId="0" fillId="0" borderId="0" xfId="0" applyAlignment="1">
      <alignment vertical="top" wrapText="1"/>
    </xf>
    <xf numFmtId="0" fontId="0" fillId="0" borderId="6" xfId="0" applyBorder="1" applyAlignment="1">
      <alignment horizontal="center" vertical="top" wrapText="1"/>
    </xf>
    <xf numFmtId="0" fontId="0" fillId="0" borderId="6" xfId="0" applyBorder="1" applyAlignment="1">
      <alignment vertical="top"/>
    </xf>
    <xf numFmtId="0" fontId="0" fillId="0" borderId="0" xfId="0" applyAlignment="1">
      <alignment vertical="top"/>
    </xf>
    <xf numFmtId="0" fontId="0" fillId="1" borderId="2" xfId="0" applyFill="1" applyBorder="1" applyAlignment="1">
      <alignment vertical="top"/>
    </xf>
    <xf numFmtId="0" fontId="0" fillId="1" borderId="0" xfId="0" applyFill="1" applyBorder="1" applyAlignment="1">
      <alignment vertical="top"/>
    </xf>
    <xf numFmtId="0" fontId="0" fillId="1" borderId="5" xfId="0" applyFill="1" applyBorder="1" applyAlignment="1">
      <alignment vertical="top"/>
    </xf>
    <xf numFmtId="0" fontId="0" fillId="0" borderId="0" xfId="0" applyBorder="1" applyAlignment="1">
      <alignment vertical="top"/>
    </xf>
    <xf numFmtId="0" fontId="0" fillId="0" borderId="0" xfId="0" applyBorder="1"/>
    <xf numFmtId="0" fontId="0" fillId="0" borderId="7" xfId="0" applyBorder="1"/>
    <xf numFmtId="0" fontId="0" fillId="0" borderId="8" xfId="0" applyBorder="1" applyAlignment="1">
      <alignment vertical="top" wrapText="1"/>
    </xf>
    <xf numFmtId="0" fontId="1" fillId="0" borderId="9" xfId="0" applyFont="1" applyFill="1" applyBorder="1"/>
    <xf numFmtId="0" fontId="0" fillId="1" borderId="2" xfId="0" applyFill="1" applyBorder="1" applyAlignment="1">
      <alignment horizontal="center"/>
    </xf>
    <xf numFmtId="0" fontId="0" fillId="1" borderId="5" xfId="0" applyFill="1" applyBorder="1" applyAlignment="1">
      <alignment horizontal="center"/>
    </xf>
    <xf numFmtId="0" fontId="0" fillId="1" borderId="2" xfId="0" applyFill="1" applyBorder="1" applyAlignment="1">
      <alignment horizontal="center" vertical="top"/>
    </xf>
    <xf numFmtId="0" fontId="0" fillId="1" borderId="0" xfId="0" applyFill="1" applyBorder="1" applyAlignment="1">
      <alignment horizontal="center"/>
    </xf>
    <xf numFmtId="0" fontId="0" fillId="1" borderId="5" xfId="0" applyFill="1" applyBorder="1" applyAlignment="1">
      <alignment horizontal="center" vertical="top"/>
    </xf>
    <xf numFmtId="0" fontId="0" fillId="0" borderId="10" xfId="0" applyBorder="1" applyAlignment="1">
      <alignment horizontal="center" vertical="top" wrapText="1"/>
    </xf>
    <xf numFmtId="0" fontId="0" fillId="0" borderId="10" xfId="0" applyBorder="1" applyAlignment="1">
      <alignment vertical="top" wrapText="1"/>
    </xf>
    <xf numFmtId="0" fontId="0" fillId="0" borderId="11" xfId="0" applyBorder="1"/>
    <xf numFmtId="0" fontId="0" fillId="0" borderId="10" xfId="0" applyBorder="1" applyAlignment="1">
      <alignment vertical="top"/>
    </xf>
    <xf numFmtId="0" fontId="0" fillId="0" borderId="12"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0" fillId="0" borderId="11" xfId="0" applyBorder="1" applyAlignment="1">
      <alignment vertical="center"/>
    </xf>
    <xf numFmtId="0" fontId="0" fillId="2" borderId="15" xfId="0" applyFill="1" applyBorder="1" applyAlignment="1">
      <alignment horizontal="center" vertical="top"/>
    </xf>
    <xf numFmtId="0" fontId="0" fillId="2" borderId="16" xfId="0" applyFill="1" applyBorder="1" applyAlignment="1">
      <alignment horizontal="center" vertical="top"/>
    </xf>
    <xf numFmtId="0" fontId="0" fillId="2" borderId="16" xfId="0" applyFill="1" applyBorder="1" applyAlignment="1">
      <alignment vertical="top"/>
    </xf>
    <xf numFmtId="0" fontId="0" fillId="2" borderId="0" xfId="0" applyFill="1" applyAlignment="1">
      <alignment vertical="top"/>
    </xf>
    <xf numFmtId="0" fontId="0" fillId="2" borderId="17" xfId="0" applyFill="1" applyBorder="1" applyAlignment="1">
      <alignment vertical="top" wrapText="1"/>
    </xf>
    <xf numFmtId="0" fontId="0" fillId="2" borderId="18" xfId="0" applyFill="1" applyBorder="1" applyAlignment="1">
      <alignment horizontal="center" vertical="top" wrapText="1"/>
    </xf>
    <xf numFmtId="0" fontId="0" fillId="2" borderId="6" xfId="0" applyFill="1" applyBorder="1" applyAlignment="1">
      <alignment horizontal="center" vertical="top" wrapText="1"/>
    </xf>
    <xf numFmtId="0" fontId="0" fillId="2" borderId="6" xfId="0" applyFill="1" applyBorder="1" applyAlignment="1">
      <alignment vertical="top" wrapText="1"/>
    </xf>
    <xf numFmtId="0" fontId="7" fillId="0" borderId="5" xfId="0" applyFont="1" applyBorder="1" applyAlignment="1">
      <alignment horizontal="center" vertical="center" wrapText="1"/>
    </xf>
    <xf numFmtId="0" fontId="4" fillId="0" borderId="0" xfId="0" applyFont="1" applyAlignment="1">
      <alignment horizontal="center" wrapText="1"/>
    </xf>
    <xf numFmtId="0" fontId="7" fillId="0" borderId="19" xfId="0" applyFont="1" applyBorder="1" applyAlignment="1">
      <alignment horizontal="center" vertical="center" wrapText="1"/>
    </xf>
    <xf numFmtId="0" fontId="0" fillId="0" borderId="20" xfId="0" applyBorder="1" applyAlignment="1">
      <alignment vertical="top" wrapText="1"/>
    </xf>
    <xf numFmtId="0" fontId="0" fillId="0" borderId="21" xfId="0" applyBorder="1" applyAlignment="1">
      <alignment horizontal="center" vertical="top" wrapText="1"/>
    </xf>
    <xf numFmtId="0" fontId="0" fillId="0" borderId="21" xfId="0" applyBorder="1" applyAlignment="1">
      <alignment vertical="top" wrapText="1"/>
    </xf>
    <xf numFmtId="0" fontId="0" fillId="0" borderId="22" xfId="0" applyBorder="1" applyAlignment="1">
      <alignment vertical="top" wrapText="1"/>
    </xf>
    <xf numFmtId="0" fontId="0" fillId="0" borderId="23" xfId="0" applyBorder="1" applyAlignment="1">
      <alignment horizontal="center" vertical="top" wrapText="1"/>
    </xf>
    <xf numFmtId="0" fontId="0" fillId="0" borderId="23" xfId="0" applyBorder="1" applyAlignment="1">
      <alignment vertical="top" wrapText="1"/>
    </xf>
    <xf numFmtId="0" fontId="0" fillId="0" borderId="23" xfId="0" applyBorder="1"/>
    <xf numFmtId="0" fontId="7" fillId="0" borderId="24" xfId="0" applyFont="1" applyBorder="1" applyAlignment="1">
      <alignment horizontal="center" vertical="center" wrapText="1"/>
    </xf>
    <xf numFmtId="0" fontId="0" fillId="0" borderId="11" xfId="0" applyBorder="1" applyAlignment="1">
      <alignment horizontal="center"/>
    </xf>
    <xf numFmtId="0" fontId="0" fillId="0" borderId="25" xfId="0" applyBorder="1" applyAlignment="1">
      <alignment horizontal="center"/>
    </xf>
    <xf numFmtId="0" fontId="0" fillId="1" borderId="26" xfId="0" applyFill="1" applyBorder="1" applyAlignment="1">
      <alignment horizontal="center"/>
    </xf>
    <xf numFmtId="0" fontId="0" fillId="1" borderId="4" xfId="0" applyFill="1" applyBorder="1" applyAlignment="1">
      <alignment horizontal="center"/>
    </xf>
    <xf numFmtId="0" fontId="0" fillId="1" borderId="19" xfId="0" applyFill="1" applyBorder="1" applyAlignment="1">
      <alignment horizontal="center"/>
    </xf>
    <xf numFmtId="0" fontId="0" fillId="2" borderId="27" xfId="0" applyFill="1" applyBorder="1" applyAlignment="1">
      <alignment horizontal="center" vertical="top"/>
    </xf>
    <xf numFmtId="0" fontId="0" fillId="1" borderId="26" xfId="0" applyFill="1" applyBorder="1" applyAlignment="1">
      <alignment horizontal="center" vertical="top"/>
    </xf>
    <xf numFmtId="0" fontId="0" fillId="1" borderId="0" xfId="0" applyFill="1" applyBorder="1" applyAlignment="1">
      <alignment horizontal="center" vertical="top"/>
    </xf>
    <xf numFmtId="0" fontId="0" fillId="1" borderId="4" xfId="0" applyFill="1" applyBorder="1" applyAlignment="1">
      <alignment horizontal="center" vertical="top"/>
    </xf>
    <xf numFmtId="0" fontId="0" fillId="1" borderId="19" xfId="0" applyFill="1" applyBorder="1" applyAlignment="1">
      <alignment horizontal="center" vertical="top"/>
    </xf>
    <xf numFmtId="0" fontId="0" fillId="2" borderId="28" xfId="0" applyFill="1" applyBorder="1" applyAlignment="1">
      <alignment horizontal="center" vertical="top" wrapText="1"/>
    </xf>
    <xf numFmtId="0" fontId="0" fillId="0" borderId="28" xfId="0" applyBorder="1" applyAlignment="1">
      <alignment horizontal="center" vertical="top" wrapText="1"/>
    </xf>
    <xf numFmtId="0" fontId="0" fillId="0" borderId="4" xfId="0" applyBorder="1" applyAlignment="1">
      <alignment horizontal="center" vertical="top" wrapText="1"/>
    </xf>
    <xf numFmtId="0" fontId="0" fillId="0" borderId="4" xfId="0" applyBorder="1" applyAlignment="1">
      <alignment horizontal="center"/>
    </xf>
    <xf numFmtId="0" fontId="0" fillId="0" borderId="29" xfId="0" applyBorder="1" applyAlignment="1">
      <alignment horizontal="center" vertical="top" wrapText="1"/>
    </xf>
    <xf numFmtId="0" fontId="0" fillId="0" borderId="29" xfId="0" applyBorder="1" applyAlignment="1">
      <alignment vertical="top" wrapText="1"/>
    </xf>
    <xf numFmtId="0" fontId="0" fillId="0" borderId="1" xfId="0" applyBorder="1" applyAlignment="1">
      <alignment horizontal="center" vertical="top" wrapText="1"/>
    </xf>
    <xf numFmtId="0" fontId="0" fillId="0" borderId="30" xfId="0" applyBorder="1" applyAlignment="1">
      <alignment horizontal="center" vertical="top" wrapText="1"/>
    </xf>
    <xf numFmtId="0" fontId="0" fillId="0" borderId="31" xfId="0" applyBorder="1" applyAlignment="1">
      <alignment horizontal="center" vertical="top" wrapText="1"/>
    </xf>
    <xf numFmtId="0" fontId="0" fillId="1" borderId="32" xfId="0" applyFill="1" applyBorder="1" applyAlignment="1">
      <alignment wrapText="1"/>
    </xf>
    <xf numFmtId="0" fontId="0" fillId="1" borderId="33" xfId="0" applyFill="1" applyBorder="1" applyAlignment="1">
      <alignment vertical="top" wrapText="1"/>
    </xf>
    <xf numFmtId="0" fontId="0" fillId="1" borderId="3" xfId="0" applyFill="1" applyBorder="1" applyAlignment="1">
      <alignment wrapText="1"/>
    </xf>
    <xf numFmtId="0" fontId="0" fillId="1" borderId="32" xfId="0" applyFill="1" applyBorder="1" applyAlignment="1">
      <alignment vertical="top" wrapText="1"/>
    </xf>
    <xf numFmtId="0" fontId="6" fillId="0" borderId="10" xfId="0" applyFont="1" applyBorder="1" applyAlignment="1">
      <alignment vertical="top" wrapText="1"/>
    </xf>
    <xf numFmtId="0" fontId="0" fillId="0" borderId="0" xfId="0" applyBorder="1" applyAlignment="1">
      <alignment wrapText="1"/>
    </xf>
    <xf numFmtId="0" fontId="0" fillId="0" borderId="34" xfId="0" applyBorder="1" applyAlignment="1">
      <alignment vertical="top" wrapText="1"/>
    </xf>
    <xf numFmtId="0" fontId="0" fillId="0" borderId="0" xfId="0" applyBorder="1" applyAlignment="1">
      <alignment vertical="top" wrapText="1"/>
    </xf>
    <xf numFmtId="0" fontId="4" fillId="0" borderId="0" xfId="0" applyFont="1" applyAlignment="1">
      <alignment vertical="top"/>
    </xf>
    <xf numFmtId="0" fontId="4" fillId="0" borderId="21" xfId="0" applyFont="1" applyBorder="1" applyAlignment="1">
      <alignment vertical="top" wrapText="1"/>
    </xf>
    <xf numFmtId="0" fontId="3" fillId="0" borderId="35" xfId="0" applyFont="1" applyBorder="1" applyAlignment="1">
      <alignment vertical="top"/>
    </xf>
    <xf numFmtId="0" fontId="3" fillId="0" borderId="35" xfId="0" applyFont="1" applyBorder="1" applyAlignment="1">
      <alignment vertical="top" wrapText="1"/>
    </xf>
    <xf numFmtId="0" fontId="8" fillId="0" borderId="24" xfId="0" applyFont="1" applyBorder="1" applyAlignment="1">
      <alignment vertical="center" wrapText="1"/>
    </xf>
    <xf numFmtId="0" fontId="8" fillId="0" borderId="11" xfId="0" applyFont="1" applyBorder="1" applyAlignment="1">
      <alignment horizontal="left" vertical="center"/>
    </xf>
    <xf numFmtId="0" fontId="9" fillId="0" borderId="11" xfId="0" applyFont="1" applyBorder="1" applyAlignment="1">
      <alignment vertical="center"/>
    </xf>
    <xf numFmtId="0" fontId="9" fillId="0" borderId="0" xfId="0" applyFont="1"/>
    <xf numFmtId="0" fontId="0" fillId="0" borderId="4" xfId="0" applyBorder="1"/>
    <xf numFmtId="0" fontId="2" fillId="0" borderId="4" xfId="0" applyFont="1" applyBorder="1" applyAlignment="1">
      <alignment horizontal="center" vertical="center" wrapText="1"/>
    </xf>
    <xf numFmtId="0" fontId="0" fillId="0" borderId="4" xfId="0" applyFill="1" applyBorder="1"/>
    <xf numFmtId="0" fontId="0" fillId="0" borderId="36" xfId="0" applyFill="1" applyBorder="1" applyAlignment="1">
      <alignment vertical="top"/>
    </xf>
    <xf numFmtId="0" fontId="4" fillId="0" borderId="10" xfId="0" applyFont="1" applyBorder="1" applyAlignment="1">
      <alignment vertical="top" wrapText="1"/>
    </xf>
    <xf numFmtId="0" fontId="4" fillId="0" borderId="10" xfId="0" applyFont="1" applyBorder="1" applyAlignment="1">
      <alignment horizontal="center" vertical="top" wrapText="1"/>
    </xf>
    <xf numFmtId="0" fontId="0" fillId="0" borderId="10" xfId="0" applyNumberFormat="1" applyBorder="1" applyAlignment="1">
      <alignment vertical="top" wrapText="1"/>
    </xf>
    <xf numFmtId="0" fontId="4" fillId="0" borderId="10" xfId="0" applyNumberFormat="1" applyFont="1" applyBorder="1" applyAlignment="1">
      <alignment vertical="top" wrapText="1"/>
    </xf>
    <xf numFmtId="0" fontId="3" fillId="2" borderId="0" xfId="0" applyFont="1" applyFill="1" applyBorder="1" applyAlignment="1">
      <alignment horizontal="center" vertical="top"/>
    </xf>
    <xf numFmtId="0" fontId="3" fillId="0" borderId="0" xfId="0" applyFont="1" applyAlignment="1"/>
    <xf numFmtId="0" fontId="3" fillId="0" borderId="4" xfId="0" applyFont="1" applyBorder="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7"/>
  <sheetViews>
    <sheetView tabSelected="1" zoomScale="75" zoomScaleNormal="75" zoomScaleSheetLayoutView="80" workbookViewId="0">
      <selection activeCell="B2" sqref="B2"/>
    </sheetView>
  </sheetViews>
  <sheetFormatPr defaultRowHeight="12.75" x14ac:dyDescent="0.2"/>
  <cols>
    <col min="1" max="1" width="1.140625" customWidth="1"/>
    <col min="2" max="2" width="21.42578125" style="78" customWidth="1"/>
    <col min="3" max="3" width="5.42578125" style="4" customWidth="1"/>
    <col min="4" max="4" width="6.140625" hidden="1" customWidth="1"/>
    <col min="5" max="5" width="9.140625" hidden="1" customWidth="1"/>
    <col min="6" max="6" width="39.7109375" customWidth="1"/>
    <col min="7" max="7" width="13.5703125" customWidth="1"/>
    <col min="8" max="8" width="18.42578125" hidden="1" customWidth="1"/>
    <col min="9" max="9" width="0.140625" hidden="1" customWidth="1"/>
    <col min="10" max="10" width="13.42578125" hidden="1" customWidth="1"/>
    <col min="11" max="11" width="19" hidden="1" customWidth="1"/>
    <col min="12" max="12" width="8.85546875" customWidth="1"/>
    <col min="13" max="13" width="7" style="4" customWidth="1"/>
    <col min="14" max="14" width="10.42578125" style="4" customWidth="1"/>
    <col min="15" max="15" width="10.5703125" style="4" customWidth="1"/>
    <col min="16" max="16" width="10.5703125" style="67" customWidth="1"/>
  </cols>
  <sheetData>
    <row r="1" spans="1:16" ht="6.75" customHeight="1" thickBot="1" x14ac:dyDescent="0.25"/>
    <row r="2" spans="1:16" ht="19.5" customHeight="1" thickTop="1" thickBot="1" x14ac:dyDescent="0.25">
      <c r="A2" s="89"/>
      <c r="B2" s="85" t="s">
        <v>126</v>
      </c>
      <c r="C2" s="86" t="s">
        <v>193</v>
      </c>
      <c r="D2" s="87"/>
      <c r="E2" s="88"/>
      <c r="F2" s="87"/>
      <c r="G2" s="34"/>
      <c r="H2" s="29"/>
      <c r="I2" s="29"/>
      <c r="J2" s="29"/>
      <c r="L2" s="29"/>
      <c r="M2" s="54"/>
      <c r="N2" s="54"/>
      <c r="O2" s="54"/>
      <c r="P2" s="55"/>
    </row>
    <row r="3" spans="1:16" s="3" customFormat="1" ht="27.75" customHeight="1" thickTop="1" thickBot="1" x14ac:dyDescent="0.25">
      <c r="A3" s="90" t="s">
        <v>2</v>
      </c>
      <c r="B3" s="53" t="s">
        <v>3</v>
      </c>
      <c r="C3" s="43" t="s">
        <v>4</v>
      </c>
      <c r="D3" s="43" t="s">
        <v>25</v>
      </c>
      <c r="F3" s="43" t="s">
        <v>7</v>
      </c>
      <c r="G3" s="43" t="s">
        <v>6</v>
      </c>
      <c r="H3" s="43" t="s">
        <v>5</v>
      </c>
      <c r="I3" s="43" t="s">
        <v>26</v>
      </c>
      <c r="J3" s="43" t="s">
        <v>6</v>
      </c>
      <c r="K3" s="44"/>
      <c r="L3" s="43" t="s">
        <v>189</v>
      </c>
      <c r="M3" s="43" t="s">
        <v>8</v>
      </c>
      <c r="N3" s="43" t="s">
        <v>179</v>
      </c>
      <c r="O3" s="43" t="s">
        <v>134</v>
      </c>
      <c r="P3" s="45" t="s">
        <v>135</v>
      </c>
    </row>
    <row r="4" spans="1:16" s="1" customFormat="1" ht="14.25" thickTop="1" thickBot="1" x14ac:dyDescent="0.25">
      <c r="A4" s="91"/>
      <c r="B4" s="74"/>
      <c r="C4" s="24"/>
      <c r="D4" s="14"/>
      <c r="F4" s="5"/>
      <c r="G4" s="5"/>
      <c r="H4" s="5"/>
      <c r="I4" s="5"/>
      <c r="J4" s="5"/>
      <c r="L4" s="14"/>
      <c r="M4" s="24"/>
      <c r="N4" s="24"/>
      <c r="O4" s="24"/>
      <c r="P4" s="60"/>
    </row>
    <row r="5" spans="1:16" s="2" customFormat="1" ht="14.25" thickTop="1" thickBot="1" x14ac:dyDescent="0.25">
      <c r="A5" s="91"/>
      <c r="B5" s="75"/>
      <c r="C5" s="25"/>
      <c r="D5" s="1"/>
      <c r="F5" s="21" t="s">
        <v>127</v>
      </c>
      <c r="G5" s="6"/>
      <c r="H5" s="1"/>
      <c r="I5" s="1"/>
      <c r="J5" s="7"/>
      <c r="L5" s="15"/>
      <c r="M5" s="61"/>
      <c r="N5" s="61"/>
      <c r="O5" s="61"/>
      <c r="P5" s="62"/>
    </row>
    <row r="6" spans="1:16" s="1" customFormat="1" ht="14.25" thickTop="1" thickBot="1" x14ac:dyDescent="0.25">
      <c r="A6" s="91"/>
      <c r="B6" s="76"/>
      <c r="C6" s="26"/>
      <c r="D6" s="16"/>
      <c r="F6" s="8"/>
      <c r="G6" s="8"/>
      <c r="H6" s="8"/>
      <c r="I6" s="8"/>
      <c r="J6" s="8"/>
      <c r="L6" s="16"/>
      <c r="M6" s="26"/>
      <c r="N6" s="26"/>
      <c r="O6" s="26"/>
      <c r="P6" s="63"/>
    </row>
    <row r="7" spans="1:16" ht="14.25" thickTop="1" thickBot="1" x14ac:dyDescent="0.25">
      <c r="A7" s="92"/>
      <c r="B7" s="97" t="s">
        <v>178</v>
      </c>
      <c r="C7" s="98"/>
      <c r="D7" s="98"/>
      <c r="E7" s="98"/>
      <c r="F7" s="98"/>
      <c r="G7" s="98"/>
      <c r="H7" s="98"/>
      <c r="I7" s="98"/>
      <c r="J7" s="98"/>
      <c r="K7" s="98"/>
      <c r="L7" s="98"/>
      <c r="M7" s="98"/>
      <c r="N7" s="98"/>
      <c r="O7" s="98"/>
      <c r="P7" s="99"/>
    </row>
    <row r="8" spans="1:16" s="1" customFormat="1" ht="14.25" thickTop="1" thickBot="1" x14ac:dyDescent="0.25">
      <c r="A8" s="91"/>
      <c r="B8" s="74"/>
      <c r="C8" s="24"/>
      <c r="D8" s="14"/>
      <c r="F8" s="14"/>
      <c r="G8" s="5"/>
      <c r="H8" s="5"/>
      <c r="I8" s="5"/>
      <c r="J8" s="5"/>
      <c r="L8" s="5"/>
      <c r="M8" s="22"/>
      <c r="N8" s="22"/>
      <c r="O8" s="22"/>
      <c r="P8" s="56"/>
    </row>
    <row r="9" spans="1:16" s="2" customFormat="1" ht="14.25" thickTop="1" thickBot="1" x14ac:dyDescent="0.25">
      <c r="A9" s="91"/>
      <c r="B9" s="75"/>
      <c r="C9" s="25"/>
      <c r="D9" s="1"/>
      <c r="F9" s="21" t="s">
        <v>18</v>
      </c>
      <c r="G9" s="1"/>
      <c r="H9" s="1"/>
      <c r="I9" s="1"/>
      <c r="J9" s="1"/>
      <c r="L9" s="1"/>
      <c r="M9" s="25"/>
      <c r="N9" s="25"/>
      <c r="O9" s="25"/>
      <c r="P9" s="57"/>
    </row>
    <row r="10" spans="1:16" s="1" customFormat="1" ht="14.25" thickTop="1" thickBot="1" x14ac:dyDescent="0.25">
      <c r="A10" s="91"/>
      <c r="B10" s="73"/>
      <c r="C10" s="26"/>
      <c r="D10" s="16"/>
      <c r="F10" s="16"/>
      <c r="G10" s="8"/>
      <c r="H10" s="8"/>
      <c r="I10" s="8"/>
      <c r="J10" s="8"/>
      <c r="L10" s="8"/>
      <c r="M10" s="23"/>
      <c r="N10" s="23"/>
      <c r="O10" s="23"/>
      <c r="P10" s="58"/>
    </row>
    <row r="11" spans="1:16" ht="13.5" thickTop="1" x14ac:dyDescent="0.2">
      <c r="A11" s="19"/>
      <c r="B11" s="39" t="s">
        <v>1</v>
      </c>
      <c r="C11" s="35" t="s">
        <v>9</v>
      </c>
      <c r="D11" s="35"/>
      <c r="F11" s="37" t="s">
        <v>20</v>
      </c>
      <c r="G11" s="36" t="s">
        <v>19</v>
      </c>
      <c r="H11" s="37"/>
      <c r="I11" s="37"/>
      <c r="J11" s="36" t="s">
        <v>19</v>
      </c>
      <c r="K11" s="38"/>
      <c r="L11" s="36" t="s">
        <v>10</v>
      </c>
      <c r="M11" s="36">
        <v>1</v>
      </c>
      <c r="N11" s="36">
        <v>0</v>
      </c>
      <c r="O11" s="36">
        <v>1</v>
      </c>
      <c r="P11" s="59">
        <v>1</v>
      </c>
    </row>
    <row r="12" spans="1:16" x14ac:dyDescent="0.2">
      <c r="A12" s="20"/>
      <c r="B12" s="39" t="s">
        <v>11</v>
      </c>
      <c r="C12" s="40" t="s">
        <v>9</v>
      </c>
      <c r="D12" s="40"/>
      <c r="F12" s="42" t="s">
        <v>11</v>
      </c>
      <c r="G12" s="41" t="s">
        <v>128</v>
      </c>
      <c r="H12" s="42"/>
      <c r="I12" s="42"/>
      <c r="J12" s="41"/>
      <c r="K12" s="38"/>
      <c r="L12" s="41" t="s">
        <v>10</v>
      </c>
      <c r="M12" s="41">
        <v>1</v>
      </c>
      <c r="N12" s="41">
        <v>1</v>
      </c>
      <c r="O12" s="41">
        <f t="shared" ref="O12:O18" si="0">SUM(P11+1)</f>
        <v>2</v>
      </c>
      <c r="P12" s="64">
        <f t="shared" ref="P12:P18" si="1">SUM(P11+M12)</f>
        <v>2</v>
      </c>
    </row>
    <row r="13" spans="1:16" x14ac:dyDescent="0.2">
      <c r="A13" s="20"/>
      <c r="B13" s="39" t="s">
        <v>12</v>
      </c>
      <c r="C13" s="40" t="s">
        <v>99</v>
      </c>
      <c r="D13" s="40"/>
      <c r="F13" s="42" t="s">
        <v>190</v>
      </c>
      <c r="G13" s="41" t="s">
        <v>194</v>
      </c>
      <c r="H13" s="42"/>
      <c r="I13" s="42"/>
      <c r="J13" s="41" t="s">
        <v>22</v>
      </c>
      <c r="K13" s="38"/>
      <c r="L13" s="41" t="s">
        <v>10</v>
      </c>
      <c r="M13" s="41">
        <v>4</v>
      </c>
      <c r="N13" s="41">
        <v>0</v>
      </c>
      <c r="O13" s="41">
        <f t="shared" si="0"/>
        <v>3</v>
      </c>
      <c r="P13" s="64">
        <f t="shared" si="1"/>
        <v>6</v>
      </c>
    </row>
    <row r="14" spans="1:16" ht="25.5" x14ac:dyDescent="0.2">
      <c r="A14" s="20"/>
      <c r="B14" s="39" t="s">
        <v>13</v>
      </c>
      <c r="C14" s="40" t="s">
        <v>99</v>
      </c>
      <c r="D14" s="40"/>
      <c r="F14" s="42" t="s">
        <v>191</v>
      </c>
      <c r="G14" s="41" t="s">
        <v>24</v>
      </c>
      <c r="H14" s="42"/>
      <c r="I14" s="42"/>
      <c r="J14" s="41"/>
      <c r="K14" s="38"/>
      <c r="L14" s="41" t="s">
        <v>10</v>
      </c>
      <c r="M14" s="41">
        <v>4</v>
      </c>
      <c r="N14" s="41">
        <v>0</v>
      </c>
      <c r="O14" s="41">
        <f t="shared" si="0"/>
        <v>7</v>
      </c>
      <c r="P14" s="64">
        <f t="shared" si="1"/>
        <v>10</v>
      </c>
    </row>
    <row r="15" spans="1:16" ht="13.5" customHeight="1" x14ac:dyDescent="0.2">
      <c r="A15" s="20"/>
      <c r="B15" s="39" t="s">
        <v>192</v>
      </c>
      <c r="C15" s="40" t="s">
        <v>9</v>
      </c>
      <c r="D15" s="40"/>
      <c r="F15" s="42" t="s">
        <v>185</v>
      </c>
      <c r="G15" s="41" t="s">
        <v>128</v>
      </c>
      <c r="H15" s="42"/>
      <c r="I15" s="42"/>
      <c r="J15" s="41"/>
      <c r="K15" s="38"/>
      <c r="L15" s="41" t="s">
        <v>15</v>
      </c>
      <c r="M15" s="41">
        <v>6</v>
      </c>
      <c r="N15" s="41">
        <v>0</v>
      </c>
      <c r="O15" s="41">
        <f t="shared" si="0"/>
        <v>11</v>
      </c>
      <c r="P15" s="64">
        <f t="shared" si="1"/>
        <v>16</v>
      </c>
    </row>
    <row r="16" spans="1:16" x14ac:dyDescent="0.2">
      <c r="A16" s="20"/>
      <c r="B16" s="39" t="s">
        <v>12</v>
      </c>
      <c r="C16" s="40" t="s">
        <v>9</v>
      </c>
      <c r="D16" s="40"/>
      <c r="F16" s="42" t="s">
        <v>21</v>
      </c>
      <c r="G16" s="41" t="s">
        <v>195</v>
      </c>
      <c r="H16" s="42"/>
      <c r="I16" s="42"/>
      <c r="J16" s="41" t="s">
        <v>22</v>
      </c>
      <c r="K16" s="38"/>
      <c r="L16" s="41" t="s">
        <v>10</v>
      </c>
      <c r="M16" s="41">
        <v>4</v>
      </c>
      <c r="N16" s="41">
        <v>0</v>
      </c>
      <c r="O16" s="41">
        <f t="shared" si="0"/>
        <v>17</v>
      </c>
      <c r="P16" s="64">
        <f t="shared" si="1"/>
        <v>20</v>
      </c>
    </row>
    <row r="17" spans="1:16" x14ac:dyDescent="0.2">
      <c r="A17" s="20"/>
      <c r="B17" s="39" t="s">
        <v>13</v>
      </c>
      <c r="C17" s="40" t="s">
        <v>9</v>
      </c>
      <c r="D17" s="40"/>
      <c r="F17" s="42" t="s">
        <v>14</v>
      </c>
      <c r="G17" s="41"/>
      <c r="H17" s="42"/>
      <c r="I17" s="42"/>
      <c r="J17" s="41"/>
      <c r="K17" s="38"/>
      <c r="L17" s="41" t="s">
        <v>10</v>
      </c>
      <c r="M17" s="41">
        <v>4</v>
      </c>
      <c r="N17" s="41">
        <v>0</v>
      </c>
      <c r="O17" s="41">
        <f t="shared" si="0"/>
        <v>21</v>
      </c>
      <c r="P17" s="64">
        <f t="shared" si="1"/>
        <v>24</v>
      </c>
    </row>
    <row r="18" spans="1:16" x14ac:dyDescent="0.2">
      <c r="A18" s="20"/>
      <c r="B18" s="39" t="s">
        <v>129</v>
      </c>
      <c r="C18" s="40" t="s">
        <v>9</v>
      </c>
      <c r="D18" s="40"/>
      <c r="F18" s="42" t="s">
        <v>17</v>
      </c>
      <c r="G18" s="41"/>
      <c r="H18" s="42"/>
      <c r="I18" s="42"/>
      <c r="J18" s="41"/>
      <c r="K18" s="38"/>
      <c r="L18" s="41" t="s">
        <v>10</v>
      </c>
      <c r="M18" s="41">
        <v>12</v>
      </c>
      <c r="N18" s="41">
        <v>0</v>
      </c>
      <c r="O18" s="41">
        <f t="shared" si="0"/>
        <v>25</v>
      </c>
      <c r="P18" s="64">
        <f t="shared" si="1"/>
        <v>36</v>
      </c>
    </row>
    <row r="19" spans="1:16" x14ac:dyDescent="0.2">
      <c r="A19" s="31"/>
      <c r="B19" s="33" t="s">
        <v>0</v>
      </c>
      <c r="C19" s="27" t="s">
        <v>9</v>
      </c>
      <c r="D19" s="27"/>
      <c r="F19" s="12" t="s">
        <v>23</v>
      </c>
      <c r="G19" s="41" t="s">
        <v>195</v>
      </c>
      <c r="H19" s="28" t="s">
        <v>27</v>
      </c>
      <c r="I19" s="28"/>
      <c r="J19" s="27"/>
      <c r="K19" s="13"/>
      <c r="L19" s="27" t="s">
        <v>10</v>
      </c>
      <c r="M19" s="27">
        <v>2</v>
      </c>
      <c r="N19" s="27">
        <v>0</v>
      </c>
      <c r="O19" s="11">
        <f>SUM(P18+1)</f>
        <v>37</v>
      </c>
      <c r="P19" s="65">
        <f>SUM(P18+M19)</f>
        <v>38</v>
      </c>
    </row>
    <row r="20" spans="1:16" ht="38.25" x14ac:dyDescent="0.2">
      <c r="A20" s="31"/>
      <c r="B20" s="33" t="s">
        <v>87</v>
      </c>
      <c r="C20" s="27" t="s">
        <v>9</v>
      </c>
      <c r="D20" s="27"/>
      <c r="F20" s="28" t="s">
        <v>130</v>
      </c>
      <c r="G20" s="27"/>
      <c r="H20" s="28" t="s">
        <v>28</v>
      </c>
      <c r="I20" s="28"/>
      <c r="J20" s="27"/>
      <c r="K20" s="13"/>
      <c r="L20" s="27" t="s">
        <v>10</v>
      </c>
      <c r="M20" s="27">
        <v>8</v>
      </c>
      <c r="N20" s="27">
        <v>0</v>
      </c>
      <c r="O20" s="11">
        <f>SUM(P19+1)</f>
        <v>39</v>
      </c>
      <c r="P20" s="65">
        <f>SUM(P19+M20)</f>
        <v>46</v>
      </c>
    </row>
    <row r="21" spans="1:16" ht="16.5" customHeight="1" x14ac:dyDescent="0.2">
      <c r="A21" s="31"/>
      <c r="B21" s="33" t="s">
        <v>90</v>
      </c>
      <c r="C21" s="94" t="s">
        <v>99</v>
      </c>
      <c r="D21" s="27"/>
      <c r="F21" s="93" t="s">
        <v>212</v>
      </c>
      <c r="G21" s="27"/>
      <c r="H21" s="28" t="s">
        <v>29</v>
      </c>
      <c r="I21" s="28"/>
      <c r="J21" s="27"/>
      <c r="K21" s="13"/>
      <c r="L21" s="27" t="s">
        <v>10</v>
      </c>
      <c r="M21" s="27">
        <v>6</v>
      </c>
      <c r="N21" s="27">
        <v>0</v>
      </c>
      <c r="O21" s="11">
        <f>SUM(P20+1)</f>
        <v>47</v>
      </c>
      <c r="P21" s="65">
        <f>SUM(P20+M21)</f>
        <v>52</v>
      </c>
    </row>
    <row r="22" spans="1:16" ht="146.25" customHeight="1" x14ac:dyDescent="0.2">
      <c r="A22" s="31"/>
      <c r="B22" s="33" t="s">
        <v>91</v>
      </c>
      <c r="C22" s="27" t="s">
        <v>99</v>
      </c>
      <c r="D22" s="27"/>
      <c r="F22" s="28" t="s">
        <v>167</v>
      </c>
      <c r="G22" s="27"/>
      <c r="H22" s="28" t="s">
        <v>30</v>
      </c>
      <c r="I22" s="28"/>
      <c r="J22" s="27"/>
      <c r="K22" s="13"/>
      <c r="L22" s="27" t="s">
        <v>10</v>
      </c>
      <c r="M22" s="27">
        <v>6</v>
      </c>
      <c r="N22" s="27">
        <v>0</v>
      </c>
      <c r="O22" s="11">
        <f t="shared" ref="O22:O44" si="2">SUM(P21+1)</f>
        <v>53</v>
      </c>
      <c r="P22" s="65">
        <f t="shared" ref="P22:P44" si="3">SUM(P21+M22)</f>
        <v>58</v>
      </c>
    </row>
    <row r="23" spans="1:16" ht="108.75" customHeight="1" x14ac:dyDescent="0.2">
      <c r="A23" s="31"/>
      <c r="B23" s="33" t="s">
        <v>89</v>
      </c>
      <c r="C23" s="27" t="s">
        <v>9</v>
      </c>
      <c r="D23" s="27"/>
      <c r="F23" s="28" t="s">
        <v>177</v>
      </c>
      <c r="G23" s="27" t="s">
        <v>160</v>
      </c>
      <c r="H23" s="28" t="s">
        <v>31</v>
      </c>
      <c r="I23" s="28"/>
      <c r="J23" s="27"/>
      <c r="K23" s="13"/>
      <c r="L23" s="27" t="s">
        <v>10</v>
      </c>
      <c r="M23" s="27">
        <v>1</v>
      </c>
      <c r="N23" s="27">
        <v>0</v>
      </c>
      <c r="O23" s="11">
        <f t="shared" si="2"/>
        <v>59</v>
      </c>
      <c r="P23" s="65">
        <f t="shared" si="3"/>
        <v>59</v>
      </c>
    </row>
    <row r="24" spans="1:16" ht="27" customHeight="1" x14ac:dyDescent="0.2">
      <c r="A24" s="31"/>
      <c r="B24" s="33" t="s">
        <v>88</v>
      </c>
      <c r="C24" s="94" t="s">
        <v>9</v>
      </c>
      <c r="D24" s="27"/>
      <c r="F24" s="28" t="s">
        <v>131</v>
      </c>
      <c r="G24" s="27"/>
      <c r="H24" s="28" t="s">
        <v>32</v>
      </c>
      <c r="I24" s="28"/>
      <c r="J24" s="27"/>
      <c r="K24" s="13"/>
      <c r="L24" s="27" t="s">
        <v>10</v>
      </c>
      <c r="M24" s="27">
        <v>30</v>
      </c>
      <c r="N24" s="27">
        <v>0</v>
      </c>
      <c r="O24" s="11">
        <f t="shared" si="2"/>
        <v>60</v>
      </c>
      <c r="P24" s="65">
        <f t="shared" si="3"/>
        <v>89</v>
      </c>
    </row>
    <row r="25" spans="1:16" ht="63.75" x14ac:dyDescent="0.2">
      <c r="A25" s="31"/>
      <c r="B25" s="33" t="s">
        <v>100</v>
      </c>
      <c r="C25" s="94" t="s">
        <v>99</v>
      </c>
      <c r="D25" s="27"/>
      <c r="F25" s="93" t="s">
        <v>197</v>
      </c>
      <c r="G25" s="27"/>
      <c r="H25" s="30" t="s">
        <v>33</v>
      </c>
      <c r="I25" s="28"/>
      <c r="J25" s="27"/>
      <c r="K25" s="13"/>
      <c r="L25" s="27" t="s">
        <v>10</v>
      </c>
      <c r="M25" s="27">
        <v>4</v>
      </c>
      <c r="N25" s="27">
        <v>0</v>
      </c>
      <c r="O25" s="11">
        <f t="shared" si="2"/>
        <v>90</v>
      </c>
      <c r="P25" s="65">
        <f t="shared" si="3"/>
        <v>93</v>
      </c>
    </row>
    <row r="26" spans="1:16" ht="38.25" x14ac:dyDescent="0.2">
      <c r="A26" s="31"/>
      <c r="B26" s="33" t="s">
        <v>101</v>
      </c>
      <c r="C26" s="94" t="s">
        <v>99</v>
      </c>
      <c r="D26" s="27"/>
      <c r="F26" s="28" t="s">
        <v>196</v>
      </c>
      <c r="G26" s="27"/>
      <c r="H26" s="30" t="s">
        <v>37</v>
      </c>
      <c r="I26" s="28"/>
      <c r="J26" s="27"/>
      <c r="K26" s="13"/>
      <c r="L26" s="27" t="s">
        <v>10</v>
      </c>
      <c r="M26" s="27">
        <v>3</v>
      </c>
      <c r="N26" s="27">
        <v>0</v>
      </c>
      <c r="O26" s="11">
        <f t="shared" si="2"/>
        <v>94</v>
      </c>
      <c r="P26" s="65">
        <f t="shared" si="3"/>
        <v>96</v>
      </c>
    </row>
    <row r="27" spans="1:16" ht="76.5" x14ac:dyDescent="0.2">
      <c r="A27" s="31"/>
      <c r="B27" s="33" t="s">
        <v>102</v>
      </c>
      <c r="C27" s="94" t="s">
        <v>99</v>
      </c>
      <c r="D27" s="27"/>
      <c r="F27" s="96" t="s">
        <v>213</v>
      </c>
      <c r="G27" s="27"/>
      <c r="H27" s="30" t="s">
        <v>38</v>
      </c>
      <c r="I27" s="28"/>
      <c r="J27" s="27"/>
      <c r="K27" s="13"/>
      <c r="L27" s="27" t="s">
        <v>10</v>
      </c>
      <c r="M27" s="27">
        <v>4</v>
      </c>
      <c r="N27" s="27">
        <v>0</v>
      </c>
      <c r="O27" s="11">
        <f t="shared" si="2"/>
        <v>97</v>
      </c>
      <c r="P27" s="65">
        <f t="shared" si="3"/>
        <v>100</v>
      </c>
    </row>
    <row r="28" spans="1:16" ht="25.5" x14ac:dyDescent="0.2">
      <c r="A28" s="31"/>
      <c r="B28" s="33" t="s">
        <v>103</v>
      </c>
      <c r="C28" s="94" t="s">
        <v>99</v>
      </c>
      <c r="D28" s="27"/>
      <c r="F28" s="96" t="s">
        <v>198</v>
      </c>
      <c r="G28" s="27"/>
      <c r="H28" s="28" t="s">
        <v>39</v>
      </c>
      <c r="I28" s="28"/>
      <c r="J28" s="27"/>
      <c r="K28" s="13"/>
      <c r="L28" s="27" t="s">
        <v>10</v>
      </c>
      <c r="M28" s="27">
        <v>2</v>
      </c>
      <c r="N28" s="27">
        <v>0</v>
      </c>
      <c r="O28" s="11">
        <f t="shared" si="2"/>
        <v>101</v>
      </c>
      <c r="P28" s="65">
        <f t="shared" si="3"/>
        <v>102</v>
      </c>
    </row>
    <row r="29" spans="1:16" ht="63.75" x14ac:dyDescent="0.2">
      <c r="A29" s="31"/>
      <c r="B29" s="33" t="s">
        <v>104</v>
      </c>
      <c r="C29" s="94" t="s">
        <v>99</v>
      </c>
      <c r="D29" s="27"/>
      <c r="F29" s="28" t="s">
        <v>199</v>
      </c>
      <c r="G29" s="27"/>
      <c r="H29" s="28" t="s">
        <v>40</v>
      </c>
      <c r="I29" s="28"/>
      <c r="J29" s="27"/>
      <c r="K29" s="13"/>
      <c r="L29" s="27" t="s">
        <v>10</v>
      </c>
      <c r="M29" s="27">
        <v>4</v>
      </c>
      <c r="N29" s="27">
        <v>0</v>
      </c>
      <c r="O29" s="11">
        <f t="shared" si="2"/>
        <v>103</v>
      </c>
      <c r="P29" s="65">
        <f t="shared" si="3"/>
        <v>106</v>
      </c>
    </row>
    <row r="30" spans="1:16" ht="25.5" x14ac:dyDescent="0.2">
      <c r="A30" s="31"/>
      <c r="B30" s="33" t="s">
        <v>105</v>
      </c>
      <c r="C30" s="94" t="s">
        <v>99</v>
      </c>
      <c r="D30" s="27"/>
      <c r="F30" s="93" t="s">
        <v>200</v>
      </c>
      <c r="G30" s="27"/>
      <c r="H30" s="28" t="s">
        <v>41</v>
      </c>
      <c r="I30" s="28"/>
      <c r="J30" s="27"/>
      <c r="K30" s="13"/>
      <c r="L30" s="27" t="s">
        <v>10</v>
      </c>
      <c r="M30" s="27">
        <v>4</v>
      </c>
      <c r="N30" s="27">
        <v>0</v>
      </c>
      <c r="O30" s="11">
        <f t="shared" si="2"/>
        <v>107</v>
      </c>
      <c r="P30" s="65">
        <f t="shared" si="3"/>
        <v>110</v>
      </c>
    </row>
    <row r="31" spans="1:16" ht="63.75" x14ac:dyDescent="0.2">
      <c r="A31" s="31"/>
      <c r="B31" s="33" t="s">
        <v>106</v>
      </c>
      <c r="C31" s="94" t="s">
        <v>99</v>
      </c>
      <c r="D31" s="27"/>
      <c r="F31" s="28" t="s">
        <v>201</v>
      </c>
      <c r="G31" s="27"/>
      <c r="H31" s="28" t="s">
        <v>42</v>
      </c>
      <c r="I31" s="28"/>
      <c r="J31" s="27"/>
      <c r="K31" s="13"/>
      <c r="L31" s="27" t="s">
        <v>10</v>
      </c>
      <c r="M31" s="27">
        <v>2</v>
      </c>
      <c r="N31" s="27">
        <v>0</v>
      </c>
      <c r="O31" s="11">
        <f t="shared" si="2"/>
        <v>111</v>
      </c>
      <c r="P31" s="65">
        <f t="shared" si="3"/>
        <v>112</v>
      </c>
    </row>
    <row r="32" spans="1:16" ht="89.25" x14ac:dyDescent="0.2">
      <c r="A32" s="31"/>
      <c r="B32" s="33" t="s">
        <v>107</v>
      </c>
      <c r="C32" s="94" t="s">
        <v>99</v>
      </c>
      <c r="D32" s="28"/>
      <c r="F32" s="95" t="s">
        <v>202</v>
      </c>
      <c r="G32" s="93" t="s">
        <v>24</v>
      </c>
      <c r="H32" s="28" t="s">
        <v>43</v>
      </c>
      <c r="I32" s="28"/>
      <c r="J32" s="28"/>
      <c r="K32" s="13"/>
      <c r="L32" s="27" t="s">
        <v>10</v>
      </c>
      <c r="M32" s="27">
        <v>4</v>
      </c>
      <c r="N32" s="27">
        <v>0</v>
      </c>
      <c r="O32" s="11">
        <f t="shared" si="2"/>
        <v>113</v>
      </c>
      <c r="P32" s="65">
        <f t="shared" si="3"/>
        <v>116</v>
      </c>
    </row>
    <row r="33" spans="1:16" ht="226.5" customHeight="1" x14ac:dyDescent="0.2">
      <c r="A33" s="31"/>
      <c r="B33" s="33" t="s">
        <v>156</v>
      </c>
      <c r="C33" s="27" t="s">
        <v>99</v>
      </c>
      <c r="D33" s="28"/>
      <c r="F33" s="28" t="s">
        <v>168</v>
      </c>
      <c r="G33" s="28" t="s">
        <v>157</v>
      </c>
      <c r="H33" s="28" t="s">
        <v>44</v>
      </c>
      <c r="I33" s="28"/>
      <c r="J33" s="28"/>
      <c r="K33" s="13"/>
      <c r="L33" s="27" t="s">
        <v>10</v>
      </c>
      <c r="M33" s="27">
        <v>1</v>
      </c>
      <c r="N33" s="27">
        <v>0</v>
      </c>
      <c r="O33" s="11">
        <f t="shared" si="2"/>
        <v>117</v>
      </c>
      <c r="P33" s="65">
        <f t="shared" si="3"/>
        <v>117</v>
      </c>
    </row>
    <row r="34" spans="1:16" ht="118.5" customHeight="1" x14ac:dyDescent="0.2">
      <c r="A34" s="31"/>
      <c r="B34" s="33" t="s">
        <v>155</v>
      </c>
      <c r="C34" s="27" t="s">
        <v>99</v>
      </c>
      <c r="D34" s="28"/>
      <c r="F34" s="28" t="s">
        <v>169</v>
      </c>
      <c r="G34" s="28" t="s">
        <v>162</v>
      </c>
      <c r="H34" s="28" t="s">
        <v>45</v>
      </c>
      <c r="I34" s="28"/>
      <c r="J34" s="28"/>
      <c r="K34" s="13"/>
      <c r="L34" s="27" t="s">
        <v>10</v>
      </c>
      <c r="M34" s="27">
        <v>1</v>
      </c>
      <c r="N34" s="27">
        <v>0</v>
      </c>
      <c r="O34" s="11">
        <f t="shared" si="2"/>
        <v>118</v>
      </c>
      <c r="P34" s="65">
        <f t="shared" si="3"/>
        <v>118</v>
      </c>
    </row>
    <row r="35" spans="1:16" ht="38.25" x14ac:dyDescent="0.2">
      <c r="A35" s="31"/>
      <c r="B35" s="33" t="s">
        <v>108</v>
      </c>
      <c r="C35" s="94" t="s">
        <v>99</v>
      </c>
      <c r="D35" s="28"/>
      <c r="F35" s="28" t="s">
        <v>203</v>
      </c>
      <c r="G35" s="28"/>
      <c r="H35" s="28" t="s">
        <v>46</v>
      </c>
      <c r="I35" s="28"/>
      <c r="J35" s="28"/>
      <c r="K35" s="13"/>
      <c r="L35" s="27" t="s">
        <v>10</v>
      </c>
      <c r="M35" s="27">
        <v>4</v>
      </c>
      <c r="N35" s="27">
        <v>0</v>
      </c>
      <c r="O35" s="11">
        <f t="shared" si="2"/>
        <v>119</v>
      </c>
      <c r="P35" s="65">
        <f t="shared" si="3"/>
        <v>122</v>
      </c>
    </row>
    <row r="36" spans="1:16" ht="38.25" x14ac:dyDescent="0.2">
      <c r="A36" s="31"/>
      <c r="B36" s="33" t="s">
        <v>109</v>
      </c>
      <c r="C36" s="94" t="s">
        <v>99</v>
      </c>
      <c r="D36" s="28"/>
      <c r="F36" s="28" t="s">
        <v>204</v>
      </c>
      <c r="G36" s="28"/>
      <c r="H36" s="28" t="s">
        <v>47</v>
      </c>
      <c r="I36" s="28"/>
      <c r="J36" s="28"/>
      <c r="K36" s="13"/>
      <c r="L36" s="27" t="s">
        <v>10</v>
      </c>
      <c r="M36" s="27">
        <v>3</v>
      </c>
      <c r="N36" s="27">
        <v>0</v>
      </c>
      <c r="O36" s="11">
        <f t="shared" si="2"/>
        <v>123</v>
      </c>
      <c r="P36" s="65">
        <f t="shared" si="3"/>
        <v>125</v>
      </c>
    </row>
    <row r="37" spans="1:16" ht="63.75" x14ac:dyDescent="0.2">
      <c r="A37" s="31"/>
      <c r="B37" s="33" t="s">
        <v>110</v>
      </c>
      <c r="C37" s="94" t="s">
        <v>99</v>
      </c>
      <c r="D37" s="28"/>
      <c r="F37" s="28" t="s">
        <v>205</v>
      </c>
      <c r="G37" s="28"/>
      <c r="H37" s="28" t="s">
        <v>48</v>
      </c>
      <c r="I37" s="28"/>
      <c r="J37" s="28"/>
      <c r="K37" s="13"/>
      <c r="L37" s="27" t="s">
        <v>10</v>
      </c>
      <c r="M37" s="27">
        <v>4</v>
      </c>
      <c r="N37" s="27">
        <v>0</v>
      </c>
      <c r="O37" s="11">
        <f t="shared" si="2"/>
        <v>126</v>
      </c>
      <c r="P37" s="65">
        <f t="shared" si="3"/>
        <v>129</v>
      </c>
    </row>
    <row r="38" spans="1:16" ht="38.25" x14ac:dyDescent="0.2">
      <c r="A38" s="31"/>
      <c r="B38" s="33" t="s">
        <v>112</v>
      </c>
      <c r="C38" s="94" t="s">
        <v>99</v>
      </c>
      <c r="D38" s="28"/>
      <c r="F38" s="28" t="s">
        <v>206</v>
      </c>
      <c r="G38" s="28"/>
      <c r="H38" s="28" t="s">
        <v>49</v>
      </c>
      <c r="I38" s="28"/>
      <c r="J38" s="28"/>
      <c r="K38" s="13"/>
      <c r="L38" s="27" t="s">
        <v>10</v>
      </c>
      <c r="M38" s="27">
        <v>2</v>
      </c>
      <c r="N38" s="27">
        <v>0</v>
      </c>
      <c r="O38" s="11">
        <f t="shared" si="2"/>
        <v>130</v>
      </c>
      <c r="P38" s="65">
        <f t="shared" si="3"/>
        <v>131</v>
      </c>
    </row>
    <row r="39" spans="1:16" ht="76.5" x14ac:dyDescent="0.2">
      <c r="A39" s="31"/>
      <c r="B39" s="33" t="s">
        <v>111</v>
      </c>
      <c r="C39" s="94" t="s">
        <v>99</v>
      </c>
      <c r="D39" s="28"/>
      <c r="F39" s="28" t="s">
        <v>207</v>
      </c>
      <c r="G39" s="28"/>
      <c r="H39" s="28" t="s">
        <v>50</v>
      </c>
      <c r="I39" s="28"/>
      <c r="J39" s="28"/>
      <c r="K39" s="13"/>
      <c r="L39" s="27" t="s">
        <v>10</v>
      </c>
      <c r="M39" s="27">
        <v>4</v>
      </c>
      <c r="N39" s="27">
        <v>0</v>
      </c>
      <c r="O39" s="11">
        <f t="shared" si="2"/>
        <v>132</v>
      </c>
      <c r="P39" s="65">
        <f t="shared" si="3"/>
        <v>135</v>
      </c>
    </row>
    <row r="40" spans="1:16" ht="12.75" customHeight="1" x14ac:dyDescent="0.2">
      <c r="A40" s="31"/>
      <c r="B40" s="33" t="s">
        <v>113</v>
      </c>
      <c r="C40" s="94" t="s">
        <v>99</v>
      </c>
      <c r="D40" s="28"/>
      <c r="F40" s="28" t="s">
        <v>208</v>
      </c>
      <c r="G40" s="28"/>
      <c r="H40" s="28" t="s">
        <v>51</v>
      </c>
      <c r="I40" s="28"/>
      <c r="J40" s="28"/>
      <c r="K40" s="13"/>
      <c r="L40" s="27" t="s">
        <v>10</v>
      </c>
      <c r="M40" s="27">
        <v>4</v>
      </c>
      <c r="N40" s="27">
        <v>0</v>
      </c>
      <c r="O40" s="11">
        <f t="shared" si="2"/>
        <v>136</v>
      </c>
      <c r="P40" s="65">
        <f t="shared" si="3"/>
        <v>139</v>
      </c>
    </row>
    <row r="41" spans="1:16" ht="63.75" x14ac:dyDescent="0.2">
      <c r="A41" s="31"/>
      <c r="B41" s="33" t="s">
        <v>114</v>
      </c>
      <c r="C41" s="94" t="s">
        <v>99</v>
      </c>
      <c r="D41" s="28"/>
      <c r="F41" s="28" t="s">
        <v>209</v>
      </c>
      <c r="G41" s="28"/>
      <c r="H41" s="28" t="s">
        <v>52</v>
      </c>
      <c r="I41" s="28"/>
      <c r="J41" s="28"/>
      <c r="K41" s="13"/>
      <c r="L41" s="27" t="s">
        <v>10</v>
      </c>
      <c r="M41" s="27">
        <v>2</v>
      </c>
      <c r="N41" s="27">
        <v>0</v>
      </c>
      <c r="O41" s="11">
        <f t="shared" si="2"/>
        <v>140</v>
      </c>
      <c r="P41" s="65">
        <f t="shared" si="3"/>
        <v>141</v>
      </c>
    </row>
    <row r="42" spans="1:16" ht="25.5" x14ac:dyDescent="0.2">
      <c r="A42" s="31"/>
      <c r="B42" s="33" t="s">
        <v>115</v>
      </c>
      <c r="C42" s="94" t="s">
        <v>99</v>
      </c>
      <c r="D42" s="28"/>
      <c r="F42" s="28" t="s">
        <v>210</v>
      </c>
      <c r="G42" s="28"/>
      <c r="H42" s="28" t="s">
        <v>53</v>
      </c>
      <c r="I42" s="28"/>
      <c r="J42" s="28"/>
      <c r="K42" s="13"/>
      <c r="L42" s="27" t="s">
        <v>10</v>
      </c>
      <c r="M42" s="27">
        <v>8</v>
      </c>
      <c r="N42" s="27">
        <v>0</v>
      </c>
      <c r="O42" s="11">
        <f t="shared" si="2"/>
        <v>142</v>
      </c>
      <c r="P42" s="65">
        <f t="shared" si="3"/>
        <v>149</v>
      </c>
    </row>
    <row r="43" spans="1:16" ht="25.5" x14ac:dyDescent="0.2">
      <c r="A43" s="31"/>
      <c r="B43" s="33" t="s">
        <v>117</v>
      </c>
      <c r="C43" s="94" t="s">
        <v>99</v>
      </c>
      <c r="D43" s="28"/>
      <c r="F43" s="93" t="s">
        <v>211</v>
      </c>
      <c r="G43" s="28"/>
      <c r="H43" s="28" t="s">
        <v>54</v>
      </c>
      <c r="I43" s="28"/>
      <c r="J43" s="28"/>
      <c r="K43" s="13"/>
      <c r="L43" s="27" t="s">
        <v>10</v>
      </c>
      <c r="M43" s="27">
        <v>4</v>
      </c>
      <c r="N43" s="27">
        <v>0</v>
      </c>
      <c r="O43" s="11">
        <f t="shared" si="2"/>
        <v>150</v>
      </c>
      <c r="P43" s="65">
        <f t="shared" si="3"/>
        <v>153</v>
      </c>
    </row>
    <row r="44" spans="1:16" ht="15" customHeight="1" x14ac:dyDescent="0.2">
      <c r="A44" s="31"/>
      <c r="B44" s="33" t="s">
        <v>116</v>
      </c>
      <c r="C44" s="94" t="s">
        <v>99</v>
      </c>
      <c r="D44" s="28"/>
      <c r="F44" s="28" t="s">
        <v>185</v>
      </c>
      <c r="G44" s="28"/>
      <c r="H44" s="28" t="s">
        <v>55</v>
      </c>
      <c r="I44" s="28"/>
      <c r="J44" s="28"/>
      <c r="K44" s="13"/>
      <c r="L44" s="27" t="s">
        <v>10</v>
      </c>
      <c r="M44" s="27">
        <v>14</v>
      </c>
      <c r="N44" s="27">
        <v>0</v>
      </c>
      <c r="O44" s="11">
        <f t="shared" si="2"/>
        <v>154</v>
      </c>
      <c r="P44" s="65">
        <f t="shared" si="3"/>
        <v>167</v>
      </c>
    </row>
    <row r="45" spans="1:16" ht="38.25" x14ac:dyDescent="0.2">
      <c r="A45" s="31"/>
      <c r="B45" s="33" t="s">
        <v>94</v>
      </c>
      <c r="C45" s="27" t="s">
        <v>99</v>
      </c>
      <c r="D45" s="28"/>
      <c r="F45" s="28" t="s">
        <v>132</v>
      </c>
      <c r="G45" s="28"/>
      <c r="H45" s="28" t="s">
        <v>34</v>
      </c>
      <c r="I45" s="28"/>
      <c r="J45" s="28"/>
      <c r="K45" s="13"/>
      <c r="L45" s="27" t="s">
        <v>10</v>
      </c>
      <c r="M45" s="27">
        <v>2</v>
      </c>
      <c r="N45" s="27">
        <v>0</v>
      </c>
      <c r="O45" s="11">
        <f t="shared" ref="O45:O82" si="4">SUM(P44+1)</f>
        <v>168</v>
      </c>
      <c r="P45" s="65">
        <f t="shared" ref="P45:P82" si="5">SUM(P44+M45)</f>
        <v>169</v>
      </c>
    </row>
    <row r="46" spans="1:16" ht="38.25" x14ac:dyDescent="0.2">
      <c r="A46" s="31"/>
      <c r="B46" s="33" t="s">
        <v>95</v>
      </c>
      <c r="C46" s="27" t="s">
        <v>99</v>
      </c>
      <c r="D46" s="28"/>
      <c r="F46" s="28" t="s">
        <v>123</v>
      </c>
      <c r="G46" s="28"/>
      <c r="H46" s="28" t="s">
        <v>35</v>
      </c>
      <c r="I46" s="28"/>
      <c r="J46" s="28"/>
      <c r="K46" s="13"/>
      <c r="L46" s="27" t="s">
        <v>10</v>
      </c>
      <c r="M46" s="27">
        <v>11</v>
      </c>
      <c r="N46" s="27">
        <v>0</v>
      </c>
      <c r="O46" s="11">
        <f t="shared" si="4"/>
        <v>170</v>
      </c>
      <c r="P46" s="65">
        <f t="shared" si="5"/>
        <v>180</v>
      </c>
    </row>
    <row r="47" spans="1:16" ht="38.25" x14ac:dyDescent="0.2">
      <c r="A47" s="31"/>
      <c r="B47" s="33" t="s">
        <v>96</v>
      </c>
      <c r="C47" s="27" t="s">
        <v>99</v>
      </c>
      <c r="D47" s="28"/>
      <c r="F47" s="28" t="s">
        <v>124</v>
      </c>
      <c r="G47" s="28"/>
      <c r="H47" s="28" t="s">
        <v>36</v>
      </c>
      <c r="I47" s="28"/>
      <c r="J47" s="28"/>
      <c r="K47" s="13"/>
      <c r="L47" s="27" t="s">
        <v>10</v>
      </c>
      <c r="M47" s="27">
        <v>4</v>
      </c>
      <c r="N47" s="27">
        <v>0</v>
      </c>
      <c r="O47" s="11">
        <f t="shared" si="4"/>
        <v>181</v>
      </c>
      <c r="P47" s="65">
        <f t="shared" si="5"/>
        <v>184</v>
      </c>
    </row>
    <row r="48" spans="1:16" ht="38.25" x14ac:dyDescent="0.2">
      <c r="A48" s="31"/>
      <c r="B48" s="33" t="s">
        <v>97</v>
      </c>
      <c r="C48" s="27" t="s">
        <v>99</v>
      </c>
      <c r="D48" s="28"/>
      <c r="F48" s="28" t="s">
        <v>125</v>
      </c>
      <c r="G48" s="28"/>
      <c r="H48" s="28" t="s">
        <v>56</v>
      </c>
      <c r="I48" s="28"/>
      <c r="J48" s="28"/>
      <c r="K48" s="13"/>
      <c r="L48" s="27" t="s">
        <v>10</v>
      </c>
      <c r="M48" s="27">
        <v>4</v>
      </c>
      <c r="N48" s="27">
        <v>0</v>
      </c>
      <c r="O48" s="11">
        <f t="shared" si="4"/>
        <v>185</v>
      </c>
      <c r="P48" s="65">
        <f t="shared" si="5"/>
        <v>188</v>
      </c>
    </row>
    <row r="49" spans="1:16" ht="117" customHeight="1" x14ac:dyDescent="0.2">
      <c r="A49" s="31"/>
      <c r="B49" s="33" t="s">
        <v>139</v>
      </c>
      <c r="C49" s="27" t="s">
        <v>99</v>
      </c>
      <c r="D49" s="28"/>
      <c r="F49" s="28" t="s">
        <v>170</v>
      </c>
      <c r="G49" s="28" t="s">
        <v>163</v>
      </c>
      <c r="H49" s="28" t="s">
        <v>57</v>
      </c>
      <c r="I49" s="28"/>
      <c r="J49" s="28"/>
      <c r="K49" s="13"/>
      <c r="L49" s="27" t="s">
        <v>10</v>
      </c>
      <c r="M49" s="27">
        <v>1</v>
      </c>
      <c r="N49" s="27">
        <v>0</v>
      </c>
      <c r="O49" s="11">
        <f t="shared" si="4"/>
        <v>189</v>
      </c>
      <c r="P49" s="65">
        <f t="shared" si="5"/>
        <v>189</v>
      </c>
    </row>
    <row r="50" spans="1:16" x14ac:dyDescent="0.2">
      <c r="A50" s="31"/>
      <c r="B50" s="83" t="s">
        <v>143</v>
      </c>
      <c r="C50" s="68"/>
      <c r="D50" s="69"/>
      <c r="E50" s="18"/>
      <c r="F50" s="69"/>
      <c r="G50" s="69"/>
      <c r="H50" s="69"/>
      <c r="I50" s="69"/>
      <c r="J50" s="69"/>
      <c r="K50" s="17"/>
      <c r="L50" s="68"/>
      <c r="M50" s="68"/>
      <c r="N50" s="68"/>
      <c r="O50" s="70"/>
      <c r="P50" s="71"/>
    </row>
    <row r="51" spans="1:16" ht="51" x14ac:dyDescent="0.2">
      <c r="A51" s="31"/>
      <c r="B51" s="33" t="s">
        <v>140</v>
      </c>
      <c r="C51" s="27" t="s">
        <v>99</v>
      </c>
      <c r="D51" s="28"/>
      <c r="F51" s="28" t="s">
        <v>158</v>
      </c>
      <c r="G51" s="28"/>
      <c r="H51" s="28" t="s">
        <v>58</v>
      </c>
      <c r="I51" s="28"/>
      <c r="J51" s="28"/>
      <c r="K51" s="13"/>
      <c r="L51" s="27" t="s">
        <v>10</v>
      </c>
      <c r="M51" s="27">
        <v>3</v>
      </c>
      <c r="N51" s="27">
        <v>0</v>
      </c>
      <c r="O51" s="11">
        <f>SUM(P49+1)</f>
        <v>190</v>
      </c>
      <c r="P51" s="65">
        <f>SUM(P49+M51)</f>
        <v>192</v>
      </c>
    </row>
    <row r="52" spans="1:16" ht="51.75" customHeight="1" x14ac:dyDescent="0.2">
      <c r="A52" s="31"/>
      <c r="B52" s="33" t="s">
        <v>142</v>
      </c>
      <c r="C52" s="27"/>
      <c r="D52" s="28"/>
      <c r="F52" s="28" t="s">
        <v>171</v>
      </c>
      <c r="G52" s="28"/>
      <c r="H52" s="28" t="s">
        <v>59</v>
      </c>
      <c r="I52" s="28"/>
      <c r="J52" s="28"/>
      <c r="K52" s="13"/>
      <c r="L52" s="27" t="s">
        <v>10</v>
      </c>
      <c r="M52" s="27">
        <v>5</v>
      </c>
      <c r="N52" s="27">
        <v>4</v>
      </c>
      <c r="O52" s="11">
        <f t="shared" si="4"/>
        <v>193</v>
      </c>
      <c r="P52" s="65">
        <f t="shared" si="5"/>
        <v>197</v>
      </c>
    </row>
    <row r="53" spans="1:16" ht="12" customHeight="1" x14ac:dyDescent="0.2">
      <c r="A53" s="31"/>
      <c r="B53" s="84" t="s">
        <v>141</v>
      </c>
      <c r="C53" s="68"/>
      <c r="D53" s="69"/>
      <c r="E53" s="18"/>
      <c r="F53" s="69"/>
      <c r="G53" s="69"/>
      <c r="H53" s="69"/>
      <c r="I53" s="69"/>
      <c r="J53" s="69"/>
      <c r="K53" s="17"/>
      <c r="L53" s="68"/>
      <c r="M53" s="68"/>
      <c r="N53" s="68"/>
      <c r="O53" s="70"/>
      <c r="P53" s="71"/>
    </row>
    <row r="54" spans="1:16" ht="16.5" hidden="1" customHeight="1" x14ac:dyDescent="0.2">
      <c r="A54" s="31"/>
      <c r="B54" s="33"/>
      <c r="C54" s="27"/>
      <c r="D54" s="28"/>
      <c r="F54" s="28"/>
      <c r="G54" s="28"/>
      <c r="H54" s="28" t="s">
        <v>60</v>
      </c>
      <c r="I54" s="28"/>
      <c r="J54" s="28"/>
      <c r="K54" s="13"/>
      <c r="L54" s="27" t="s">
        <v>10</v>
      </c>
      <c r="M54" s="27">
        <v>3</v>
      </c>
      <c r="N54" s="27"/>
      <c r="O54" s="11">
        <f>SUM(P52+1)</f>
        <v>198</v>
      </c>
      <c r="P54" s="65">
        <f>SUM(P52+M54)</f>
        <v>200</v>
      </c>
    </row>
    <row r="55" spans="1:16" ht="17.25" hidden="1" customHeight="1" x14ac:dyDescent="0.2">
      <c r="A55" s="31"/>
      <c r="B55" s="33"/>
      <c r="C55" s="27"/>
      <c r="D55" s="28"/>
      <c r="F55" s="28"/>
      <c r="G55" s="28"/>
      <c r="H55" s="28" t="s">
        <v>61</v>
      </c>
      <c r="I55" s="28"/>
      <c r="J55" s="28"/>
      <c r="K55" s="13"/>
      <c r="L55" s="27" t="s">
        <v>10</v>
      </c>
      <c r="M55" s="27">
        <v>5</v>
      </c>
      <c r="N55" s="27"/>
      <c r="O55" s="11">
        <f t="shared" si="4"/>
        <v>201</v>
      </c>
      <c r="P55" s="65">
        <f t="shared" si="5"/>
        <v>205</v>
      </c>
    </row>
    <row r="56" spans="1:16" ht="14.25" hidden="1" customHeight="1" x14ac:dyDescent="0.2">
      <c r="A56" s="31"/>
      <c r="B56" s="33"/>
      <c r="C56" s="27"/>
      <c r="D56" s="28"/>
      <c r="F56" s="28"/>
      <c r="G56" s="28"/>
      <c r="H56" s="28" t="s">
        <v>62</v>
      </c>
      <c r="I56" s="28"/>
      <c r="J56" s="28"/>
      <c r="K56" s="13"/>
      <c r="L56" s="27" t="s">
        <v>10</v>
      </c>
      <c r="M56" s="27">
        <v>3</v>
      </c>
      <c r="N56" s="27"/>
      <c r="O56" s="11">
        <f t="shared" si="4"/>
        <v>206</v>
      </c>
      <c r="P56" s="65">
        <f t="shared" si="5"/>
        <v>208</v>
      </c>
    </row>
    <row r="57" spans="1:16" ht="12.75" hidden="1" customHeight="1" x14ac:dyDescent="0.2">
      <c r="A57" s="31"/>
      <c r="B57" s="33"/>
      <c r="C57" s="27"/>
      <c r="D57" s="28"/>
      <c r="F57" s="28"/>
      <c r="G57" s="28"/>
      <c r="H57" s="28" t="s">
        <v>63</v>
      </c>
      <c r="I57" s="28"/>
      <c r="J57" s="28"/>
      <c r="K57" s="13"/>
      <c r="L57" s="27" t="s">
        <v>10</v>
      </c>
      <c r="M57" s="27">
        <v>5</v>
      </c>
      <c r="N57" s="27"/>
      <c r="O57" s="11">
        <f t="shared" si="4"/>
        <v>209</v>
      </c>
      <c r="P57" s="65">
        <f t="shared" si="5"/>
        <v>213</v>
      </c>
    </row>
    <row r="58" spans="1:16" ht="13.5" hidden="1" customHeight="1" x14ac:dyDescent="0.2">
      <c r="A58" s="31"/>
      <c r="B58" s="33"/>
      <c r="C58" s="27"/>
      <c r="D58" s="28"/>
      <c r="F58" s="28"/>
      <c r="G58" s="28"/>
      <c r="H58" s="28" t="s">
        <v>64</v>
      </c>
      <c r="I58" s="28"/>
      <c r="J58" s="28"/>
      <c r="K58" s="13"/>
      <c r="L58" s="27" t="s">
        <v>10</v>
      </c>
      <c r="M58" s="27">
        <v>3</v>
      </c>
      <c r="N58" s="27"/>
      <c r="O58" s="11">
        <f t="shared" si="4"/>
        <v>214</v>
      </c>
      <c r="P58" s="65">
        <f t="shared" si="5"/>
        <v>216</v>
      </c>
    </row>
    <row r="59" spans="1:16" ht="0.75" hidden="1" customHeight="1" x14ac:dyDescent="0.2">
      <c r="A59" s="31"/>
      <c r="B59" s="33"/>
      <c r="C59" s="27"/>
      <c r="D59" s="28"/>
      <c r="F59" s="28"/>
      <c r="G59" s="28"/>
      <c r="H59" s="28" t="s">
        <v>65</v>
      </c>
      <c r="I59" s="28"/>
      <c r="J59" s="28"/>
      <c r="K59" s="13"/>
      <c r="L59" s="27" t="s">
        <v>10</v>
      </c>
      <c r="M59" s="27">
        <v>5</v>
      </c>
      <c r="N59" s="27"/>
      <c r="O59" s="11">
        <f t="shared" si="4"/>
        <v>217</v>
      </c>
      <c r="P59" s="65">
        <f t="shared" si="5"/>
        <v>221</v>
      </c>
    </row>
    <row r="60" spans="1:16" ht="87.75" customHeight="1" x14ac:dyDescent="0.2">
      <c r="A60" s="31"/>
      <c r="B60" s="33" t="s">
        <v>137</v>
      </c>
      <c r="C60" s="27" t="s">
        <v>99</v>
      </c>
      <c r="D60" s="28"/>
      <c r="F60" s="28" t="s">
        <v>172</v>
      </c>
      <c r="G60" s="28" t="s">
        <v>16</v>
      </c>
      <c r="H60" s="28" t="s">
        <v>66</v>
      </c>
      <c r="I60" s="28"/>
      <c r="J60" s="28"/>
      <c r="K60" s="13"/>
      <c r="L60" s="27" t="s">
        <v>10</v>
      </c>
      <c r="M60" s="27">
        <v>5</v>
      </c>
      <c r="N60" s="27">
        <v>4</v>
      </c>
      <c r="O60" s="11">
        <f t="shared" si="4"/>
        <v>222</v>
      </c>
      <c r="P60" s="65">
        <f t="shared" si="5"/>
        <v>226</v>
      </c>
    </row>
    <row r="61" spans="1:16" ht="115.5" customHeight="1" x14ac:dyDescent="0.2">
      <c r="A61" s="31"/>
      <c r="B61" s="33" t="s">
        <v>136</v>
      </c>
      <c r="C61" s="27" t="s">
        <v>99</v>
      </c>
      <c r="D61" s="28"/>
      <c r="F61" s="28" t="s">
        <v>173</v>
      </c>
      <c r="G61" s="28"/>
      <c r="H61" s="28" t="s">
        <v>67</v>
      </c>
      <c r="I61" s="28"/>
      <c r="J61" s="28"/>
      <c r="K61" s="13"/>
      <c r="L61" s="27" t="s">
        <v>15</v>
      </c>
      <c r="M61" s="27">
        <v>14</v>
      </c>
      <c r="N61" s="27">
        <v>0</v>
      </c>
      <c r="O61" s="11">
        <f t="shared" si="4"/>
        <v>227</v>
      </c>
      <c r="P61" s="65">
        <f t="shared" si="5"/>
        <v>240</v>
      </c>
    </row>
    <row r="62" spans="1:16" x14ac:dyDescent="0.2">
      <c r="A62" s="31"/>
      <c r="B62" s="83" t="s">
        <v>144</v>
      </c>
      <c r="C62" s="68"/>
      <c r="D62" s="69"/>
      <c r="E62" s="18"/>
      <c r="F62" s="69"/>
      <c r="G62" s="69"/>
      <c r="H62" s="69"/>
      <c r="I62" s="69"/>
      <c r="J62" s="69"/>
      <c r="K62" s="17"/>
      <c r="L62" s="68"/>
      <c r="M62" s="68"/>
      <c r="N62" s="68"/>
      <c r="O62" s="70"/>
      <c r="P62" s="71"/>
    </row>
    <row r="63" spans="1:16" ht="127.5" x14ac:dyDescent="0.2">
      <c r="A63" s="31"/>
      <c r="B63" s="33" t="s">
        <v>138</v>
      </c>
      <c r="C63" s="27" t="s">
        <v>99</v>
      </c>
      <c r="D63" s="28"/>
      <c r="F63" s="28" t="s">
        <v>161</v>
      </c>
      <c r="G63" s="28"/>
      <c r="H63" s="28" t="s">
        <v>68</v>
      </c>
      <c r="I63" s="28"/>
      <c r="J63" s="28"/>
      <c r="K63" s="13"/>
      <c r="L63" s="27" t="s">
        <v>10</v>
      </c>
      <c r="M63" s="27">
        <v>4</v>
      </c>
      <c r="N63" s="27">
        <v>0</v>
      </c>
      <c r="O63" s="11">
        <f>SUM(P61+1)</f>
        <v>241</v>
      </c>
      <c r="P63" s="65">
        <f>SUM(P61+M63)</f>
        <v>244</v>
      </c>
    </row>
    <row r="64" spans="1:16" x14ac:dyDescent="0.2">
      <c r="A64" s="31"/>
      <c r="B64" s="84" t="s">
        <v>141</v>
      </c>
      <c r="C64" s="68"/>
      <c r="D64" s="69"/>
      <c r="E64" s="18"/>
      <c r="F64" s="69"/>
      <c r="G64" s="69"/>
      <c r="H64" s="69"/>
      <c r="I64" s="69"/>
      <c r="J64" s="69"/>
      <c r="K64" s="17"/>
      <c r="L64" s="68"/>
      <c r="M64" s="68"/>
      <c r="N64" s="68"/>
      <c r="O64" s="70"/>
      <c r="P64" s="71"/>
    </row>
    <row r="65" spans="1:16" ht="25.5" hidden="1" x14ac:dyDescent="0.2">
      <c r="A65" s="31"/>
      <c r="B65" s="33"/>
      <c r="C65" s="27"/>
      <c r="D65" s="28"/>
      <c r="F65" s="28"/>
      <c r="G65" s="28"/>
      <c r="H65" s="28" t="s">
        <v>69</v>
      </c>
      <c r="I65" s="28"/>
      <c r="J65" s="28"/>
      <c r="K65" s="13"/>
      <c r="L65" s="27" t="s">
        <v>10</v>
      </c>
      <c r="M65" s="27">
        <v>4</v>
      </c>
      <c r="N65" s="27"/>
      <c r="O65" s="11">
        <f>SUM(P63+1)</f>
        <v>245</v>
      </c>
      <c r="P65" s="65">
        <f>SUM(P63+M65)</f>
        <v>248</v>
      </c>
    </row>
    <row r="66" spans="1:16" ht="25.5" hidden="1" x14ac:dyDescent="0.2">
      <c r="A66" s="31"/>
      <c r="B66" s="33"/>
      <c r="C66" s="27"/>
      <c r="D66" s="28"/>
      <c r="F66" s="28"/>
      <c r="G66" s="28"/>
      <c r="H66" s="28" t="s">
        <v>70</v>
      </c>
      <c r="I66" s="28"/>
      <c r="J66" s="28"/>
      <c r="K66" s="13"/>
      <c r="L66" s="27" t="s">
        <v>10</v>
      </c>
      <c r="M66" s="27">
        <v>4</v>
      </c>
      <c r="N66" s="27"/>
      <c r="O66" s="11">
        <f t="shared" si="4"/>
        <v>249</v>
      </c>
      <c r="P66" s="65">
        <f t="shared" si="5"/>
        <v>252</v>
      </c>
    </row>
    <row r="67" spans="1:16" ht="25.5" hidden="1" x14ac:dyDescent="0.2">
      <c r="A67" s="31"/>
      <c r="B67" s="33"/>
      <c r="C67" s="27"/>
      <c r="D67" s="28"/>
      <c r="F67" s="28"/>
      <c r="G67" s="28"/>
      <c r="H67" s="28" t="s">
        <v>71</v>
      </c>
      <c r="I67" s="28"/>
      <c r="J67" s="28"/>
      <c r="K67" s="13"/>
      <c r="L67" s="27" t="s">
        <v>10</v>
      </c>
      <c r="M67" s="27">
        <v>4</v>
      </c>
      <c r="N67" s="27"/>
      <c r="O67" s="11">
        <f t="shared" si="4"/>
        <v>253</v>
      </c>
      <c r="P67" s="65">
        <f t="shared" si="5"/>
        <v>256</v>
      </c>
    </row>
    <row r="68" spans="1:16" ht="25.5" hidden="1" x14ac:dyDescent="0.2">
      <c r="A68" s="31"/>
      <c r="B68" s="33"/>
      <c r="C68" s="27"/>
      <c r="D68" s="28"/>
      <c r="F68" s="28"/>
      <c r="G68" s="28"/>
      <c r="H68" s="28" t="s">
        <v>72</v>
      </c>
      <c r="I68" s="28"/>
      <c r="J68" s="28"/>
      <c r="K68" s="13"/>
      <c r="L68" s="27" t="s">
        <v>10</v>
      </c>
      <c r="M68" s="27">
        <v>4</v>
      </c>
      <c r="N68" s="27"/>
      <c r="O68" s="11">
        <f t="shared" si="4"/>
        <v>257</v>
      </c>
      <c r="P68" s="65">
        <f t="shared" si="5"/>
        <v>260</v>
      </c>
    </row>
    <row r="69" spans="1:16" x14ac:dyDescent="0.2">
      <c r="A69" s="31"/>
      <c r="B69" s="33" t="s">
        <v>118</v>
      </c>
      <c r="C69" s="27" t="s">
        <v>24</v>
      </c>
      <c r="D69" s="28"/>
      <c r="F69" s="28" t="s">
        <v>185</v>
      </c>
      <c r="G69" s="28"/>
      <c r="H69" s="28" t="s">
        <v>73</v>
      </c>
      <c r="I69" s="28"/>
      <c r="J69" s="28"/>
      <c r="K69" s="13"/>
      <c r="L69" s="27" t="s">
        <v>10</v>
      </c>
      <c r="M69" s="27">
        <v>4</v>
      </c>
      <c r="N69" s="27">
        <v>0</v>
      </c>
      <c r="O69" s="11">
        <f t="shared" si="4"/>
        <v>261</v>
      </c>
      <c r="P69" s="65">
        <f t="shared" si="5"/>
        <v>264</v>
      </c>
    </row>
    <row r="70" spans="1:16" x14ac:dyDescent="0.2">
      <c r="A70" s="31"/>
      <c r="B70" s="33" t="s">
        <v>119</v>
      </c>
      <c r="C70" s="27" t="s">
        <v>24</v>
      </c>
      <c r="D70" s="28"/>
      <c r="F70" s="28" t="s">
        <v>185</v>
      </c>
      <c r="G70" s="28"/>
      <c r="H70" s="28" t="s">
        <v>74</v>
      </c>
      <c r="I70" s="28"/>
      <c r="J70" s="28"/>
      <c r="K70" s="13"/>
      <c r="L70" s="27" t="s">
        <v>10</v>
      </c>
      <c r="M70" s="27">
        <v>2</v>
      </c>
      <c r="N70" s="27">
        <v>0</v>
      </c>
      <c r="O70" s="11">
        <f t="shared" si="4"/>
        <v>265</v>
      </c>
      <c r="P70" s="65">
        <f t="shared" si="5"/>
        <v>266</v>
      </c>
    </row>
    <row r="71" spans="1:16" ht="159.75" customHeight="1" x14ac:dyDescent="0.2">
      <c r="A71" s="31"/>
      <c r="B71" s="33" t="s">
        <v>145</v>
      </c>
      <c r="C71" s="27" t="s">
        <v>99</v>
      </c>
      <c r="D71" s="28"/>
      <c r="F71" s="28" t="s">
        <v>164</v>
      </c>
      <c r="G71" s="28" t="s">
        <v>146</v>
      </c>
      <c r="H71" s="28" t="s">
        <v>75</v>
      </c>
      <c r="I71" s="28"/>
      <c r="J71" s="28"/>
      <c r="K71" s="13"/>
      <c r="L71" s="27" t="s">
        <v>10</v>
      </c>
      <c r="M71" s="27">
        <v>1</v>
      </c>
      <c r="N71" s="27">
        <v>0</v>
      </c>
      <c r="O71" s="11">
        <f t="shared" si="4"/>
        <v>267</v>
      </c>
      <c r="P71" s="65">
        <f t="shared" si="5"/>
        <v>267</v>
      </c>
    </row>
    <row r="72" spans="1:16" ht="183.75" customHeight="1" x14ac:dyDescent="0.2">
      <c r="A72" s="31"/>
      <c r="B72" s="33" t="s">
        <v>147</v>
      </c>
      <c r="C72" s="27" t="s">
        <v>99</v>
      </c>
      <c r="D72" s="28"/>
      <c r="F72" s="77" t="s">
        <v>174</v>
      </c>
      <c r="G72" s="28" t="s">
        <v>165</v>
      </c>
      <c r="H72" s="28" t="s">
        <v>76</v>
      </c>
      <c r="I72" s="28"/>
      <c r="J72" s="28"/>
      <c r="K72" s="13"/>
      <c r="L72" s="27" t="s">
        <v>10</v>
      </c>
      <c r="M72" s="27">
        <v>1</v>
      </c>
      <c r="N72" s="27">
        <v>0</v>
      </c>
      <c r="O72" s="11">
        <f t="shared" si="4"/>
        <v>268</v>
      </c>
      <c r="P72" s="65">
        <f t="shared" si="5"/>
        <v>268</v>
      </c>
    </row>
    <row r="73" spans="1:16" ht="102.75" customHeight="1" x14ac:dyDescent="0.2">
      <c r="A73" s="31"/>
      <c r="B73" s="33" t="s">
        <v>148</v>
      </c>
      <c r="C73" s="27" t="s">
        <v>99</v>
      </c>
      <c r="D73" s="28"/>
      <c r="F73" s="28" t="s">
        <v>175</v>
      </c>
      <c r="G73" s="28" t="s">
        <v>150</v>
      </c>
      <c r="H73" s="28" t="s">
        <v>77</v>
      </c>
      <c r="I73" s="28"/>
      <c r="J73" s="28"/>
      <c r="K73" s="13"/>
      <c r="L73" s="27" t="s">
        <v>10</v>
      </c>
      <c r="M73" s="27">
        <v>1</v>
      </c>
      <c r="N73" s="27">
        <v>0</v>
      </c>
      <c r="O73" s="11">
        <f t="shared" si="4"/>
        <v>269</v>
      </c>
      <c r="P73" s="65">
        <f t="shared" si="5"/>
        <v>269</v>
      </c>
    </row>
    <row r="74" spans="1:16" ht="101.25" customHeight="1" x14ac:dyDescent="0.2">
      <c r="A74" s="31"/>
      <c r="B74" s="33" t="s">
        <v>149</v>
      </c>
      <c r="C74" s="27" t="s">
        <v>99</v>
      </c>
      <c r="D74" s="28"/>
      <c r="F74" s="28" t="s">
        <v>176</v>
      </c>
      <c r="G74" s="28" t="s">
        <v>151</v>
      </c>
      <c r="H74" s="28" t="s">
        <v>78</v>
      </c>
      <c r="I74" s="28"/>
      <c r="J74" s="28"/>
      <c r="K74" s="13"/>
      <c r="L74" s="27" t="s">
        <v>10</v>
      </c>
      <c r="M74" s="27">
        <v>1</v>
      </c>
      <c r="N74" s="27">
        <v>0</v>
      </c>
      <c r="O74" s="11">
        <f t="shared" si="4"/>
        <v>270</v>
      </c>
      <c r="P74" s="65">
        <f t="shared" si="5"/>
        <v>270</v>
      </c>
    </row>
    <row r="75" spans="1:16" ht="51" x14ac:dyDescent="0.2">
      <c r="A75" s="31"/>
      <c r="B75" s="33" t="s">
        <v>93</v>
      </c>
      <c r="C75" s="27" t="s">
        <v>99</v>
      </c>
      <c r="D75" s="28"/>
      <c r="F75" s="28" t="s">
        <v>166</v>
      </c>
      <c r="G75" s="28"/>
      <c r="H75" s="28" t="s">
        <v>79</v>
      </c>
      <c r="I75" s="28"/>
      <c r="J75" s="28"/>
      <c r="K75" s="13"/>
      <c r="L75" s="27" t="s">
        <v>10</v>
      </c>
      <c r="M75" s="27">
        <v>4</v>
      </c>
      <c r="N75" s="27">
        <v>0</v>
      </c>
      <c r="O75" s="11">
        <f t="shared" si="4"/>
        <v>271</v>
      </c>
      <c r="P75" s="65">
        <f t="shared" si="5"/>
        <v>274</v>
      </c>
    </row>
    <row r="76" spans="1:16" ht="51.75" customHeight="1" x14ac:dyDescent="0.2">
      <c r="A76" s="31"/>
      <c r="B76" s="33" t="s">
        <v>92</v>
      </c>
      <c r="C76" s="27" t="s">
        <v>99</v>
      </c>
      <c r="D76" s="28"/>
      <c r="F76" s="28" t="s">
        <v>133</v>
      </c>
      <c r="G76" s="28"/>
      <c r="H76" s="28" t="s">
        <v>80</v>
      </c>
      <c r="I76" s="28"/>
      <c r="J76" s="28"/>
      <c r="K76" s="13"/>
      <c r="L76" s="27" t="s">
        <v>10</v>
      </c>
      <c r="M76" s="27">
        <v>4</v>
      </c>
      <c r="N76" s="27">
        <v>0</v>
      </c>
      <c r="O76" s="11">
        <f t="shared" si="4"/>
        <v>275</v>
      </c>
      <c r="P76" s="65">
        <f t="shared" si="5"/>
        <v>278</v>
      </c>
    </row>
    <row r="77" spans="1:16" ht="38.25" x14ac:dyDescent="0.2">
      <c r="A77" s="31"/>
      <c r="B77" s="33" t="s">
        <v>152</v>
      </c>
      <c r="C77" s="27" t="s">
        <v>99</v>
      </c>
      <c r="D77" s="28"/>
      <c r="F77" s="28" t="s">
        <v>154</v>
      </c>
      <c r="G77" s="28" t="s">
        <v>159</v>
      </c>
      <c r="H77" s="28" t="s">
        <v>81</v>
      </c>
      <c r="I77" s="28"/>
      <c r="J77" s="28"/>
      <c r="K77" s="13"/>
      <c r="L77" s="27" t="s">
        <v>10</v>
      </c>
      <c r="M77" s="27">
        <v>1</v>
      </c>
      <c r="N77" s="27">
        <v>0</v>
      </c>
      <c r="O77" s="11">
        <f t="shared" si="4"/>
        <v>279</v>
      </c>
      <c r="P77" s="65">
        <f t="shared" si="5"/>
        <v>279</v>
      </c>
    </row>
    <row r="78" spans="1:16" x14ac:dyDescent="0.2">
      <c r="A78" s="31"/>
      <c r="B78" s="33" t="s">
        <v>153</v>
      </c>
      <c r="C78" s="27" t="s">
        <v>24</v>
      </c>
      <c r="D78" s="28"/>
      <c r="F78" s="28" t="s">
        <v>185</v>
      </c>
      <c r="G78" s="28" t="s">
        <v>159</v>
      </c>
      <c r="H78" s="28" t="s">
        <v>82</v>
      </c>
      <c r="I78" s="28"/>
      <c r="J78" s="28"/>
      <c r="K78" s="13"/>
      <c r="L78" s="27" t="s">
        <v>10</v>
      </c>
      <c r="M78" s="27">
        <v>1</v>
      </c>
      <c r="N78" s="27">
        <v>0</v>
      </c>
      <c r="O78" s="11">
        <f t="shared" si="4"/>
        <v>280</v>
      </c>
      <c r="P78" s="65">
        <f t="shared" si="5"/>
        <v>280</v>
      </c>
    </row>
    <row r="79" spans="1:16" ht="24" customHeight="1" x14ac:dyDescent="0.2">
      <c r="A79" s="31"/>
      <c r="B79" s="33" t="s">
        <v>120</v>
      </c>
      <c r="C79" s="27" t="s">
        <v>24</v>
      </c>
      <c r="D79" s="28"/>
      <c r="F79" s="28" t="s">
        <v>185</v>
      </c>
      <c r="G79" s="28"/>
      <c r="H79" s="28" t="s">
        <v>83</v>
      </c>
      <c r="I79" s="28"/>
      <c r="J79" s="28"/>
      <c r="K79" s="13"/>
      <c r="L79" s="27" t="s">
        <v>10</v>
      </c>
      <c r="M79" s="27">
        <v>9</v>
      </c>
      <c r="N79" s="27">
        <v>0</v>
      </c>
      <c r="O79" s="11">
        <f t="shared" si="4"/>
        <v>281</v>
      </c>
      <c r="P79" s="65">
        <f t="shared" si="5"/>
        <v>289</v>
      </c>
    </row>
    <row r="80" spans="1:16" x14ac:dyDescent="0.2">
      <c r="A80" s="31"/>
      <c r="B80" s="33" t="s">
        <v>121</v>
      </c>
      <c r="C80" s="27" t="s">
        <v>24</v>
      </c>
      <c r="D80" s="28"/>
      <c r="F80" s="28" t="s">
        <v>185</v>
      </c>
      <c r="G80" s="28"/>
      <c r="H80" s="28" t="s">
        <v>84</v>
      </c>
      <c r="I80" s="28"/>
      <c r="J80" s="28"/>
      <c r="K80" s="13"/>
      <c r="L80" s="27" t="s">
        <v>10</v>
      </c>
      <c r="M80" s="27">
        <v>9</v>
      </c>
      <c r="N80" s="27">
        <v>0</v>
      </c>
      <c r="O80" s="11">
        <f t="shared" si="4"/>
        <v>290</v>
      </c>
      <c r="P80" s="65">
        <f t="shared" si="5"/>
        <v>298</v>
      </c>
    </row>
    <row r="81" spans="1:16" x14ac:dyDescent="0.2">
      <c r="A81" s="31"/>
      <c r="B81" s="33" t="s">
        <v>122</v>
      </c>
      <c r="C81" s="27" t="s">
        <v>24</v>
      </c>
      <c r="D81" s="28"/>
      <c r="F81" s="28" t="s">
        <v>185</v>
      </c>
      <c r="G81" s="28"/>
      <c r="H81" s="28" t="s">
        <v>85</v>
      </c>
      <c r="I81" s="28"/>
      <c r="J81" s="28"/>
      <c r="K81" s="13"/>
      <c r="L81" s="27" t="s">
        <v>10</v>
      </c>
      <c r="M81" s="27">
        <v>4</v>
      </c>
      <c r="N81" s="27">
        <v>0</v>
      </c>
      <c r="O81" s="11">
        <f t="shared" si="4"/>
        <v>299</v>
      </c>
      <c r="P81" s="65">
        <f t="shared" si="5"/>
        <v>302</v>
      </c>
    </row>
    <row r="82" spans="1:16" ht="26.25" thickBot="1" x14ac:dyDescent="0.25">
      <c r="A82" s="32"/>
      <c r="B82" s="46" t="s">
        <v>98</v>
      </c>
      <c r="C82" s="47" t="s">
        <v>99</v>
      </c>
      <c r="D82" s="48"/>
      <c r="F82" s="82" t="s">
        <v>186</v>
      </c>
      <c r="G82" s="48"/>
      <c r="H82" s="48" t="s">
        <v>86</v>
      </c>
      <c r="I82" s="48"/>
      <c r="J82" s="48"/>
      <c r="K82" s="13"/>
      <c r="L82" s="47" t="s">
        <v>10</v>
      </c>
      <c r="M82" s="47">
        <v>8</v>
      </c>
      <c r="N82" s="27">
        <v>0</v>
      </c>
      <c r="O82" s="11">
        <f t="shared" si="4"/>
        <v>303</v>
      </c>
      <c r="P82" s="65">
        <f t="shared" si="5"/>
        <v>310</v>
      </c>
    </row>
    <row r="83" spans="1:16" ht="13.5" thickTop="1" x14ac:dyDescent="0.2">
      <c r="A83" s="10"/>
      <c r="B83" s="46" t="s">
        <v>187</v>
      </c>
      <c r="C83" s="47" t="s">
        <v>99</v>
      </c>
      <c r="D83" s="48"/>
      <c r="F83" s="82" t="s">
        <v>188</v>
      </c>
      <c r="G83" s="48"/>
      <c r="H83" s="48" t="s">
        <v>86</v>
      </c>
      <c r="I83" s="48"/>
      <c r="J83" s="48"/>
      <c r="K83" s="13"/>
      <c r="L83" s="47" t="s">
        <v>10</v>
      </c>
      <c r="M83" s="47">
        <v>14</v>
      </c>
      <c r="N83" s="27">
        <v>0</v>
      </c>
      <c r="O83" s="11">
        <f>SUM(P82+1)</f>
        <v>311</v>
      </c>
      <c r="P83" s="65">
        <f>SUM(P82+M83)</f>
        <v>324</v>
      </c>
    </row>
    <row r="84" spans="1:16" ht="13.5" thickBot="1" x14ac:dyDescent="0.25">
      <c r="A84" s="10"/>
      <c r="B84" s="49" t="s">
        <v>11</v>
      </c>
      <c r="C84" s="50" t="s">
        <v>9</v>
      </c>
      <c r="D84" s="51"/>
      <c r="F84" s="51" t="s">
        <v>11</v>
      </c>
      <c r="G84" s="51" t="s">
        <v>128</v>
      </c>
      <c r="H84" s="51"/>
      <c r="I84" s="51"/>
      <c r="J84" s="51"/>
      <c r="K84" s="52"/>
      <c r="L84" s="50" t="s">
        <v>10</v>
      </c>
      <c r="M84" s="50">
        <v>606</v>
      </c>
      <c r="N84" s="50">
        <v>0</v>
      </c>
      <c r="O84" s="50">
        <f>SUM(P83+1)</f>
        <v>325</v>
      </c>
      <c r="P84" s="72">
        <f>SUM(P83+M84)</f>
        <v>930</v>
      </c>
    </row>
    <row r="85" spans="1:16" ht="13.5" thickTop="1" x14ac:dyDescent="0.2">
      <c r="A85" s="10"/>
      <c r="B85" s="79"/>
      <c r="C85" s="9"/>
      <c r="D85" s="10"/>
      <c r="F85" s="10"/>
      <c r="G85" s="10"/>
      <c r="H85" s="10"/>
      <c r="I85" s="10"/>
      <c r="J85" s="10"/>
      <c r="L85" s="10"/>
      <c r="M85" s="9"/>
      <c r="N85" s="9"/>
      <c r="O85" s="9"/>
      <c r="P85" s="66"/>
    </row>
    <row r="86" spans="1:16" x14ac:dyDescent="0.2">
      <c r="A86" s="10"/>
      <c r="B86" s="81" t="s">
        <v>180</v>
      </c>
      <c r="C86" s="9"/>
      <c r="D86" s="10"/>
      <c r="F86" s="10"/>
      <c r="G86" s="10"/>
      <c r="H86" s="10"/>
      <c r="I86" s="10"/>
      <c r="J86" s="10"/>
      <c r="L86" s="10"/>
      <c r="M86" s="9"/>
      <c r="N86" s="9"/>
      <c r="O86" s="9"/>
      <c r="P86" s="66"/>
    </row>
    <row r="87" spans="1:16" x14ac:dyDescent="0.2">
      <c r="A87" s="10"/>
      <c r="B87" s="13" t="s">
        <v>181</v>
      </c>
      <c r="C87" s="9"/>
      <c r="D87" s="10"/>
      <c r="F87" s="10"/>
      <c r="G87" s="10"/>
      <c r="H87" s="10"/>
      <c r="I87" s="10"/>
      <c r="J87" s="10"/>
      <c r="L87" s="10"/>
      <c r="M87" s="9"/>
      <c r="N87" s="9"/>
      <c r="O87" s="9"/>
      <c r="P87" s="66"/>
    </row>
    <row r="88" spans="1:16" x14ac:dyDescent="0.2">
      <c r="A88" s="10"/>
      <c r="B88" s="13" t="s">
        <v>182</v>
      </c>
      <c r="C88" s="9"/>
      <c r="D88" s="10"/>
      <c r="F88" s="10"/>
      <c r="G88" s="10"/>
      <c r="H88" s="10"/>
      <c r="I88" s="10"/>
      <c r="J88" s="10"/>
      <c r="L88" s="10"/>
      <c r="M88" s="9"/>
      <c r="N88" s="9"/>
      <c r="O88" s="9"/>
      <c r="P88" s="66"/>
    </row>
    <row r="89" spans="1:16" x14ac:dyDescent="0.2">
      <c r="A89" s="10"/>
      <c r="B89" s="13" t="s">
        <v>183</v>
      </c>
      <c r="C89" s="9"/>
      <c r="D89" s="10"/>
      <c r="F89" s="10"/>
      <c r="G89" s="10"/>
      <c r="H89" s="10"/>
      <c r="I89" s="10"/>
      <c r="J89" s="10"/>
      <c r="L89" s="10"/>
      <c r="M89" s="9"/>
      <c r="N89" s="9"/>
      <c r="O89" s="9"/>
      <c r="P89" s="66"/>
    </row>
    <row r="90" spans="1:16" x14ac:dyDescent="0.2">
      <c r="A90" s="10"/>
      <c r="B90" s="13" t="s">
        <v>184</v>
      </c>
      <c r="C90" s="9"/>
      <c r="D90" s="10"/>
      <c r="F90" s="10"/>
      <c r="G90" s="10"/>
      <c r="H90" s="10"/>
      <c r="I90" s="10"/>
      <c r="J90" s="10"/>
      <c r="L90" s="10"/>
      <c r="M90" s="9"/>
      <c r="N90" s="9"/>
      <c r="O90" s="9"/>
      <c r="P90" s="66"/>
    </row>
    <row r="91" spans="1:16" x14ac:dyDescent="0.2">
      <c r="A91" s="10"/>
      <c r="B91" s="80"/>
      <c r="C91" s="9"/>
      <c r="D91" s="10"/>
      <c r="F91" s="10"/>
      <c r="G91" s="10"/>
      <c r="H91" s="10"/>
      <c r="I91" s="10"/>
      <c r="J91" s="10"/>
      <c r="L91" s="10"/>
      <c r="M91" s="9"/>
      <c r="N91" s="9"/>
      <c r="O91" s="9"/>
      <c r="P91" s="66"/>
    </row>
    <row r="92" spans="1:16" x14ac:dyDescent="0.2">
      <c r="A92" s="10"/>
      <c r="B92" s="80"/>
      <c r="C92" s="9"/>
      <c r="D92" s="10"/>
      <c r="F92" s="10"/>
      <c r="G92" s="10"/>
      <c r="H92" s="10"/>
      <c r="I92" s="10"/>
      <c r="J92" s="10"/>
      <c r="L92" s="10"/>
      <c r="M92" s="9"/>
      <c r="N92" s="9"/>
      <c r="O92" s="9"/>
      <c r="P92" s="66"/>
    </row>
    <row r="93" spans="1:16" x14ac:dyDescent="0.2">
      <c r="A93" s="10"/>
      <c r="B93" s="80"/>
      <c r="C93" s="9"/>
      <c r="D93" s="10"/>
      <c r="F93" s="10"/>
      <c r="G93" s="10"/>
      <c r="H93" s="10"/>
      <c r="I93" s="10"/>
      <c r="J93" s="10"/>
      <c r="L93" s="10"/>
      <c r="M93" s="9"/>
      <c r="N93" s="9"/>
      <c r="O93" s="9"/>
      <c r="P93" s="66"/>
    </row>
    <row r="94" spans="1:16" x14ac:dyDescent="0.2">
      <c r="A94" s="10"/>
      <c r="B94" s="80"/>
      <c r="C94" s="9"/>
      <c r="D94" s="10"/>
      <c r="F94" s="10"/>
      <c r="G94" s="10"/>
      <c r="H94" s="10"/>
      <c r="I94" s="10"/>
      <c r="J94" s="10"/>
      <c r="L94" s="10"/>
      <c r="M94" s="9"/>
      <c r="N94" s="9"/>
      <c r="O94" s="9"/>
      <c r="P94" s="66"/>
    </row>
    <row r="95" spans="1:16" x14ac:dyDescent="0.2">
      <c r="A95" s="10"/>
      <c r="B95" s="80"/>
      <c r="C95" s="9"/>
      <c r="D95" s="10"/>
      <c r="F95" s="10"/>
      <c r="G95" s="10"/>
      <c r="H95" s="10"/>
      <c r="I95" s="10"/>
      <c r="J95" s="10"/>
      <c r="L95" s="10"/>
      <c r="M95" s="9"/>
      <c r="N95" s="9"/>
      <c r="O95" s="9"/>
      <c r="P95" s="66"/>
    </row>
    <row r="96" spans="1:16" x14ac:dyDescent="0.2">
      <c r="A96" s="10"/>
      <c r="B96" s="80"/>
      <c r="C96" s="9"/>
      <c r="D96" s="10"/>
      <c r="F96" s="10"/>
      <c r="G96" s="10"/>
      <c r="H96" s="10"/>
      <c r="I96" s="10"/>
      <c r="J96" s="10"/>
      <c r="L96" s="10"/>
      <c r="M96" s="9"/>
      <c r="N96" s="9"/>
      <c r="O96" s="9"/>
      <c r="P96" s="66"/>
    </row>
    <row r="97" spans="1:16" x14ac:dyDescent="0.2">
      <c r="A97" s="10"/>
      <c r="B97" s="80"/>
      <c r="C97" s="9"/>
      <c r="D97" s="10"/>
      <c r="F97" s="10"/>
      <c r="G97" s="10"/>
      <c r="H97" s="10"/>
      <c r="I97" s="10"/>
      <c r="J97" s="10"/>
      <c r="L97" s="10"/>
      <c r="M97" s="9"/>
      <c r="N97" s="9"/>
      <c r="O97" s="9"/>
      <c r="P97" s="66"/>
    </row>
    <row r="98" spans="1:16" x14ac:dyDescent="0.2">
      <c r="A98" s="10"/>
      <c r="B98" s="80"/>
      <c r="C98" s="9"/>
      <c r="D98" s="10"/>
      <c r="F98" s="10"/>
      <c r="G98" s="10"/>
      <c r="H98" s="10"/>
      <c r="I98" s="10"/>
      <c r="J98" s="10"/>
      <c r="L98" s="10"/>
      <c r="M98" s="9"/>
      <c r="N98" s="9"/>
      <c r="O98" s="9"/>
      <c r="P98" s="66"/>
    </row>
    <row r="99" spans="1:16" x14ac:dyDescent="0.2">
      <c r="A99" s="10"/>
      <c r="B99" s="80"/>
      <c r="C99" s="9"/>
      <c r="D99" s="10"/>
      <c r="F99" s="10"/>
      <c r="G99" s="10"/>
      <c r="H99" s="10"/>
      <c r="I99" s="10"/>
      <c r="J99" s="10"/>
      <c r="L99" s="10"/>
      <c r="M99" s="9"/>
      <c r="N99" s="9"/>
      <c r="O99" s="9"/>
      <c r="P99" s="66"/>
    </row>
    <row r="100" spans="1:16" x14ac:dyDescent="0.2">
      <c r="A100" s="10"/>
      <c r="B100" s="80"/>
      <c r="C100" s="9"/>
      <c r="D100" s="10"/>
      <c r="F100" s="10"/>
      <c r="G100" s="10"/>
      <c r="H100" s="10"/>
      <c r="I100" s="10"/>
      <c r="J100" s="10"/>
      <c r="L100" s="10"/>
      <c r="M100" s="9"/>
      <c r="N100" s="9"/>
      <c r="O100" s="9"/>
      <c r="P100" s="66"/>
    </row>
    <row r="101" spans="1:16" x14ac:dyDescent="0.2">
      <c r="A101" s="10"/>
      <c r="B101" s="80"/>
      <c r="C101" s="9"/>
      <c r="D101" s="10"/>
      <c r="F101" s="10"/>
      <c r="G101" s="10"/>
      <c r="H101" s="10"/>
      <c r="I101" s="10"/>
      <c r="J101" s="10"/>
      <c r="L101" s="10"/>
      <c r="M101" s="9"/>
      <c r="N101" s="9"/>
      <c r="O101" s="9"/>
      <c r="P101" s="66"/>
    </row>
    <row r="102" spans="1:16" x14ac:dyDescent="0.2">
      <c r="A102" s="10"/>
      <c r="B102" s="80"/>
      <c r="C102" s="9"/>
      <c r="D102" s="10"/>
      <c r="F102" s="10"/>
      <c r="G102" s="10"/>
      <c r="H102" s="10"/>
      <c r="I102" s="10"/>
      <c r="J102" s="10"/>
      <c r="L102" s="10"/>
      <c r="M102" s="9"/>
      <c r="N102" s="9"/>
      <c r="O102" s="9"/>
      <c r="P102" s="66"/>
    </row>
    <row r="103" spans="1:16" x14ac:dyDescent="0.2">
      <c r="A103" s="10"/>
      <c r="B103" s="80"/>
      <c r="C103" s="9"/>
      <c r="D103" s="10"/>
      <c r="F103" s="10"/>
      <c r="G103" s="10"/>
      <c r="H103" s="10"/>
      <c r="I103" s="10"/>
      <c r="J103" s="10"/>
      <c r="L103" s="10"/>
      <c r="M103" s="9"/>
      <c r="N103" s="9"/>
      <c r="O103" s="9"/>
      <c r="P103" s="66"/>
    </row>
    <row r="104" spans="1:16" x14ac:dyDescent="0.2">
      <c r="A104" s="10"/>
      <c r="B104" s="80"/>
      <c r="C104" s="9"/>
      <c r="D104" s="10"/>
      <c r="F104" s="10"/>
      <c r="G104" s="10"/>
      <c r="H104" s="10"/>
      <c r="I104" s="10"/>
      <c r="J104" s="10"/>
      <c r="L104" s="10"/>
      <c r="M104" s="9"/>
      <c r="N104" s="9"/>
      <c r="O104" s="9"/>
      <c r="P104" s="66"/>
    </row>
    <row r="105" spans="1:16" x14ac:dyDescent="0.2">
      <c r="B105" s="80"/>
      <c r="C105" s="9"/>
      <c r="D105" s="10"/>
      <c r="F105" s="10"/>
      <c r="G105" s="10"/>
      <c r="H105" s="10"/>
      <c r="I105" s="10"/>
      <c r="J105" s="10"/>
      <c r="L105" s="10"/>
      <c r="M105" s="9"/>
      <c r="N105" s="9"/>
      <c r="O105" s="9"/>
      <c r="P105" s="66"/>
    </row>
    <row r="106" spans="1:16" x14ac:dyDescent="0.2">
      <c r="H106" s="10"/>
    </row>
    <row r="107" spans="1:16" x14ac:dyDescent="0.2">
      <c r="H107" s="10"/>
    </row>
  </sheetData>
  <sheetProtection password="E53C"/>
  <mergeCells count="1">
    <mergeCell ref="B7:P7"/>
  </mergeCells>
  <pageMargins left="0" right="0" top="1" bottom="1" header="0.5" footer="0.5"/>
  <pageSetup scale="75" orientation="portrait" r:id="rId1"/>
  <headerFooter alignWithMargins="0">
    <oddHeader>&amp;LAgency Interface Specifications&amp;C&amp;"Arial,Bold"&amp;12MoDOT Job Transaction Interface Record Layout&amp;RAppendix B</oddHeader>
    <oddFooter>&amp;L&amp;F&amp;C&amp;P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INTRFACE</vt:lpstr>
      <vt:lpstr>INTRFACE!Print_Area</vt:lpstr>
      <vt:lpstr>INTRFACE!Print_Titles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Kemna, Luann</dc:creator>
  <cp:lastModifiedBy>Kemna, Luann</cp:lastModifiedBy>
  <cp:lastPrinted>2011-03-14T18:49:25Z</cp:lastPrinted>
  <dcterms:created xsi:type="dcterms:W3CDTF">1998-01-22T18:36:56Z</dcterms:created>
  <dcterms:modified xsi:type="dcterms:W3CDTF">2020-04-20T20:32:04Z</dcterms:modified>
</cp:coreProperties>
</file>